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5B465980-6151-4D92-BF3F-D6243E3FC8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記入例】請求書 " sheetId="3" r:id="rId1"/>
    <sheet name="請求書" sheetId="1" r:id="rId2"/>
    <sheet name="別紙" sheetId="2" r:id="rId3"/>
  </sheets>
  <definedNames>
    <definedName name="_xlnm.Print_Area" localSheetId="0">'【記入例】請求書 '!$A$1:$Q$44</definedName>
    <definedName name="_xlnm.Print_Area" localSheetId="1">請求書!$A$1:$Q$44</definedName>
    <definedName name="_xlnm.Print_Area" localSheetId="2">別紙!$A$1:$Q$47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4" i="2" l="1"/>
  <c r="O43" i="2"/>
  <c r="O45" i="2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L39" i="3" l="1"/>
  <c r="O9" i="2"/>
  <c r="O46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36" i="1"/>
  <c r="O35" i="1"/>
  <c r="O34" i="1"/>
  <c r="O33" i="1"/>
  <c r="O32" i="1"/>
  <c r="O31" i="1"/>
  <c r="O30" i="1"/>
  <c r="O29" i="1"/>
  <c r="O13" i="2"/>
  <c r="O12" i="2"/>
  <c r="O11" i="2"/>
  <c r="O10" i="2"/>
  <c r="O8" i="2"/>
  <c r="O7" i="2"/>
  <c r="O6" i="2"/>
  <c r="O5" i="2"/>
  <c r="O4" i="2"/>
  <c r="O38" i="1"/>
  <c r="O37" i="1"/>
  <c r="O28" i="1"/>
  <c r="O27" i="1"/>
  <c r="O26" i="1"/>
  <c r="O25" i="1"/>
  <c r="O24" i="1"/>
  <c r="O23" i="1"/>
  <c r="O22" i="1"/>
  <c r="O21" i="1"/>
  <c r="O20" i="1"/>
  <c r="O19" i="1"/>
  <c r="L47" i="2" l="1"/>
  <c r="L39" i="1"/>
  <c r="L40" i="1" l="1"/>
  <c r="L41" i="1" s="1"/>
  <c r="D16" i="1" s="1"/>
  <c r="L40" i="3"/>
  <c r="L41" i="3" s="1"/>
  <c r="D1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4" authorId="0" shapeId="0" xr:uid="{D3E8A3C2-91D6-4BE3-89AD-43EF0AF66A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伊東観光協会:
</t>
        </r>
        <r>
          <rPr>
            <sz val="9"/>
            <color indexed="81"/>
            <rFont val="MS P ゴシック"/>
            <family val="3"/>
            <charset val="128"/>
          </rPr>
          <t>2022.02.28までの日付を記入して下さい。</t>
        </r>
      </text>
    </comment>
    <comment ref="K8" authorId="0" shapeId="0" xr:uid="{C85C3127-EB69-4F5E-99DF-E073FB26C350}">
      <text>
        <r>
          <rPr>
            <b/>
            <sz val="9"/>
            <color indexed="81"/>
            <rFont val="MS P ゴシック"/>
            <family val="3"/>
            <charset val="128"/>
          </rPr>
          <t>伊東観光協会:</t>
        </r>
        <r>
          <rPr>
            <sz val="9"/>
            <color indexed="81"/>
            <rFont val="MS P ゴシック"/>
            <family val="3"/>
            <charset val="128"/>
          </rPr>
          <t xml:space="preserve">
当キャンペーンは公費にて実施しておりますことから、請求書に代表者印などご捺印をお願いします。</t>
        </r>
      </text>
    </comment>
    <comment ref="D16" authorId="0" shapeId="0" xr:uid="{0446405D-3AB3-433C-B63B-CE735D59F4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9" authorId="0" shapeId="0" xr:uid="{10DE43E4-B560-4186-A006-79DF5982A3B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B20" authorId="0" shapeId="0" xr:uid="{989A68C6-C3AD-4D28-84DE-DA150A1A3B47}">
      <text>
        <r>
          <rPr>
            <b/>
            <sz val="9"/>
            <color indexed="81"/>
            <rFont val="MS P ゴシック"/>
            <family val="3"/>
            <charset val="128"/>
          </rPr>
          <t>伊東観光協会:</t>
        </r>
        <r>
          <rPr>
            <sz val="9"/>
            <color indexed="81"/>
            <rFont val="MS P ゴシック"/>
            <family val="3"/>
            <charset val="128"/>
          </rPr>
          <t xml:space="preserve">
大変お手数をおかけいたしますが、ご利用日毎に集計頂けますことをお願いいたします。
（今回のクーポン利用の統計データ取得のため、ご協力をお願いいたします）</t>
        </r>
      </text>
    </comment>
    <comment ref="O20" authorId="0" shapeId="0" xr:uid="{0CAEA78F-E6C1-4BB7-8539-25AC5306EF6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F5920F6-BD05-479B-A69C-EBF120EB50D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8EDC9D85-50F1-416D-A861-FEEC749999D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2F32275-FEBD-4385-8FA1-80CA567D048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237A2039-AE5A-4804-BCDE-27739937E4E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AB772D53-518B-47E8-BC01-6195C0651E1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58D66DDD-0F3D-4062-AED7-AEED3E8CCEA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5083140A-0E78-4768-A064-E02B056D5185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AD0409DC-8286-4A33-A16D-795C4FA7E4EA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990A4E99-FE56-4B63-89C1-2EDA16E7318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4C5F3DED-1090-4C0D-B6F4-6C8FBCEA9A8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1" authorId="0" shapeId="0" xr:uid="{B42909EF-4DA7-43FE-9AC9-06AB1B096DE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2" authorId="0" shapeId="0" xr:uid="{1E748285-CE77-4C79-AE72-947A5B2B098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3" authorId="0" shapeId="0" xr:uid="{A04F6D2C-7588-4E15-A125-E4D976E936FF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4" authorId="0" shapeId="0" xr:uid="{45A16712-0543-48DD-AD48-7EE312ED579F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5" authorId="0" shapeId="0" xr:uid="{6A3C4360-F4EA-4E72-9F6C-38314A2C0DC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6" authorId="0" shapeId="0" xr:uid="{C5814640-28DC-42F8-8EB9-A46F868EABC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7" authorId="0" shapeId="0" xr:uid="{B108D15F-0B18-42AD-B4F2-BEABF4EE49F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B38" authorId="0" shapeId="0" xr:uid="{E90E138F-BBEE-4B0F-82DC-D9C2D6217D5A}">
      <text>
        <r>
          <rPr>
            <b/>
            <sz val="9"/>
            <color indexed="81"/>
            <rFont val="MS P ゴシック"/>
            <family val="3"/>
            <charset val="128"/>
          </rPr>
          <t>伊東観光協会:</t>
        </r>
        <r>
          <rPr>
            <sz val="9"/>
            <color indexed="81"/>
            <rFont val="MS P ゴシック"/>
            <family val="3"/>
            <charset val="128"/>
          </rPr>
          <t xml:space="preserve">
20日以上の場合は、別紙シートにご記入の上、合わせてご提出願います。</t>
        </r>
      </text>
    </comment>
    <comment ref="O38" authorId="0" shapeId="0" xr:uid="{620F562A-9814-42C8-AFB1-E71D75004EE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9" authorId="0" shapeId="0" xr:uid="{ABF722AE-9373-4C7C-A118-CA3E42964A8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40" authorId="0" shapeId="0" xr:uid="{EDE76925-75D9-484B-A8E0-397A22244557}">
      <text>
        <r>
          <rPr>
            <sz val="9"/>
            <color indexed="81"/>
            <rFont val="ＭＳ Ｐゴシック"/>
            <family val="3"/>
            <charset val="128"/>
          </rPr>
          <t>小計②には「別紙」の合計額が表示されます。</t>
        </r>
      </text>
    </comment>
    <comment ref="B41" authorId="0" shapeId="0" xr:uid="{3EAB9713-455F-412D-A337-9902E88396C9}">
      <text>
        <r>
          <rPr>
            <b/>
            <sz val="9"/>
            <color indexed="81"/>
            <rFont val="MS P ゴシック"/>
            <family val="3"/>
            <charset val="128"/>
          </rPr>
          <t>伊東観光協会:</t>
        </r>
        <r>
          <rPr>
            <sz val="9"/>
            <color indexed="81"/>
            <rFont val="MS P ゴシック"/>
            <family val="3"/>
            <charset val="128"/>
          </rPr>
          <t xml:space="preserve">
お振込み先口座を指定してください。
請求書及び添付クーポンと照合した後に、速やかにお支払いいたします。</t>
        </r>
      </text>
    </comment>
    <comment ref="L41" authorId="0" shapeId="0" xr:uid="{CF75E493-95E4-47A6-9E58-83745BA8676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A7B65682-35C4-498F-A60C-A29BD2BAF29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2E48DBDF-8C8D-4544-8B83-FB275A73D1A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1" authorId="0" shapeId="0" xr:uid="{DD101FFE-1866-4A7D-9AFE-91745F4B44F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2" authorId="0" shapeId="0" xr:uid="{ADDB22BF-0FF4-4072-8EA0-29BF396C2CB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3" authorId="0" shapeId="0" xr:uid="{281AD8AA-B13C-4345-B393-BD6669A7E89F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4" authorId="0" shapeId="0" xr:uid="{FBAE9B84-1616-4365-BF61-607885A1614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5" authorId="0" shapeId="0" xr:uid="{DAC9EB3B-F9BA-48DA-B195-64979A1B774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6" authorId="0" shapeId="0" xr:uid="{5A0C4E97-422E-439D-8648-ABA5958D9E0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4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4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4" authorId="0" shapeId="0" xr:uid="{906A701A-58D4-4C3B-808F-06714BA0C78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5" authorId="0" shapeId="0" xr:uid="{F0FAE72C-AB06-4227-96D0-D1AAF970D245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6" authorId="0" shapeId="0" xr:uid="{B7F636B1-5988-4FA3-9002-898E4B173EAA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7" authorId="0" shapeId="0" xr:uid="{C81237A4-DA2E-444A-BE0B-E8E62BF81D0B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8" authorId="0" shapeId="0" xr:uid="{9AF450A1-7220-48D7-A987-304E31B97B9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9" authorId="0" shapeId="0" xr:uid="{3A0134B0-0F77-45B6-90FF-594791A5AFE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0" authorId="0" shapeId="0" xr:uid="{D62E3910-0EC8-4016-9DCB-4180DD6A13CB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1" authorId="0" shapeId="0" xr:uid="{B6C62542-6DF3-49C4-A1B3-B3EAFBAF721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2" authorId="0" shapeId="0" xr:uid="{5419E5F1-18FF-42BC-BF21-C272D5E4F45B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3" authorId="0" shapeId="0" xr:uid="{C1B12887-0F6F-4BB6-A08D-D8773AC780C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4" authorId="0" shapeId="0" xr:uid="{3BD217B6-E72E-4975-8D27-B474704A9AA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5" authorId="0" shapeId="0" xr:uid="{B59FE464-655B-40B0-9A1E-74773E3BC87A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6" authorId="0" shapeId="0" xr:uid="{85DC1346-2986-4CF6-95CC-C9CD15E2768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7" authorId="0" shapeId="0" xr:uid="{41B71807-C218-4AED-8B1A-0A68F7C487CB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EBB35CAA-5ADB-442C-8206-87BAEA8C7C6F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4F684344-A673-4E59-9BA4-96BBC88DF99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FB024D26-2CC7-4FA0-89AD-9883B8457B9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B25D9AE6-7706-4E29-9CF3-98BCDD21E6A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E35DFA54-7E91-4FD1-9DD7-52E0BC049D7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5ADE767B-F7A7-4E60-8B48-23770AD4367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7095D8B9-FD74-4474-AAD0-D5BF1ED9A6A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D035677D-217C-4D79-92B8-BA369C481141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863D8CEA-7AAB-4F6C-950F-B2E6ECCC7F8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121A4380-0A05-4A82-AA0E-C45749DE166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F10032E5-8816-4175-87CB-7E2E113419E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E1288E51-04CE-49DF-8AD4-35505B7BF50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C4688D12-5CEB-4CF5-8640-E1DF772F5CE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1" authorId="0" shapeId="0" xr:uid="{6E131DF3-5667-4AE5-B2F6-4E9498CEB6C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2" authorId="0" shapeId="0" xr:uid="{424D7188-4433-4714-94A6-FC4989C6348A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3" authorId="0" shapeId="0" xr:uid="{A24B344C-EAB8-4F3C-B878-32ACAD392CE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4" authorId="0" shapeId="0" xr:uid="{239BAD6D-D14A-441B-84F9-014DE24B3FA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5" authorId="0" shapeId="0" xr:uid="{931743B7-15D1-4499-A12C-EA94EA4A523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6" authorId="0" shapeId="0" xr:uid="{767BBE16-AE39-4507-84BE-8D85F33DED6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7" authorId="0" shapeId="0" xr:uid="{2F1BA748-7F52-43DD-B172-BB9740D5737F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8" authorId="0" shapeId="0" xr:uid="{396D499C-B200-4EDE-8F92-4D099676AEE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9" authorId="0" shapeId="0" xr:uid="{57448D76-3989-42B3-88C6-110AF633A71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40" authorId="0" shapeId="0" xr:uid="{03ACE3E0-DC9B-4752-A214-17EF96C4FCF5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41" authorId="0" shapeId="0" xr:uid="{249D5E8D-B3F5-4197-B391-49A2369C63B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42" authorId="0" shapeId="0" xr:uid="{1B4DC735-BB32-4DAD-B8C2-060D999A465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46" authorId="0" shapeId="0" xr:uid="{5BFCC861-8080-43AA-B02E-979B2CB92B5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47" authorId="0" shapeId="0" xr:uid="{166A0788-4C73-4242-9339-18F1E1348C8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<sst xmlns="http://schemas.openxmlformats.org/spreadsheetml/2006/main" count="181" uniqueCount="57">
  <si>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</si>
  <si>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</si>
  <si>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請求No.</t>
    <rPh sb="0" eb="2">
      <t>セイキュウ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</si>
  <si>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</si>
  <si>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</si>
  <si>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</si>
  <si>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</si>
  <si>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</si>
  <si>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E-Mail：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</si>
  <si>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</si>
  <si>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</si>
  <si>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</si>
  <si>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</si>
  <si>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</si>
  <si>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</si>
  <si>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</si>
  <si>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</si>
  <si>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</si>
  <si>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お支払期限：</t>
    <rPh sb="1" eb="3">
      <t>シハライ</t>
    </rPh>
    <rPh sb="3" eb="5">
      <t>キゲン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</si>
  <si>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</si>
  <si>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</si>
  <si>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(c）クラウド請求書作成・経営管理ツール 「board」</t>
    <rPh sb="7" eb="12">
      <t>セイキュウショサクセイ</t>
    </rPh>
    <rPh sb="13" eb="17">
      <t>ケイエイカンリ</t>
    </rPh>
    <phoneticPr fontId="2"/>
  </si>
  <si>
    <t>他のテンプレートはこちら</t>
    <rPh sb="0" eb="1">
      <t>ホカ</t>
    </rPh>
    <phoneticPr fontId="2"/>
  </si>
  <si>
    <t>Excelでの書類作成に疲れた方はこちら</t>
    <rPh sb="7" eb="9">
      <t>ショルイ</t>
    </rPh>
    <rPh sb="9" eb="11">
      <t>サクセイ</t>
    </rPh>
    <rPh sb="12" eb="13">
      <t>ツカ</t>
    </rPh>
    <rPh sb="15" eb="16">
      <t>カタ</t>
    </rPh>
    <phoneticPr fontId="2"/>
  </si>
  <si>
    <t>〒414-0003</t>
    <phoneticPr fontId="2"/>
  </si>
  <si>
    <t>0557-37-6108</t>
    <phoneticPr fontId="2"/>
  </si>
  <si>
    <t>0557-37-9006</t>
    <phoneticPr fontId="2"/>
  </si>
  <si>
    <t>一般社団法人　伊東観光協会</t>
    <rPh sb="0" eb="6">
      <t>イッパンシャダンホウジン</t>
    </rPh>
    <rPh sb="7" eb="9">
      <t>イトウ</t>
    </rPh>
    <rPh sb="9" eb="13">
      <t>カンコウキョウカイ</t>
    </rPh>
    <phoneticPr fontId="2"/>
  </si>
  <si>
    <t>〒</t>
    <phoneticPr fontId="2"/>
  </si>
  <si>
    <t>0557-</t>
    <phoneticPr fontId="2"/>
  </si>
  <si>
    <t>〇〇〇〇</t>
    <phoneticPr fontId="2"/>
  </si>
  <si>
    <t>〇〇銀行　〇〇支店</t>
    <rPh sb="2" eb="4">
      <t>ギンコウ</t>
    </rPh>
    <rPh sb="7" eb="9">
      <t>シテン</t>
    </rPh>
    <phoneticPr fontId="2"/>
  </si>
  <si>
    <t>←半角ｶﾀｶﾅ</t>
    <rPh sb="1" eb="3">
      <t>ハンカク</t>
    </rPh>
    <phoneticPr fontId="2"/>
  </si>
  <si>
    <t>口座番号：〇〇〇〇〇〇〇〇</t>
    <rPh sb="0" eb="3">
      <t>コウザバンゴウ</t>
    </rPh>
    <phoneticPr fontId="2"/>
  </si>
  <si>
    <t>口座種別：普通</t>
    <rPh sb="0" eb="2">
      <t>コウザ</t>
    </rPh>
    <rPh sb="2" eb="4">
      <t>シュベツ</t>
    </rPh>
    <rPh sb="5" eb="7">
      <t>フツウ</t>
    </rPh>
    <phoneticPr fontId="2"/>
  </si>
  <si>
    <t>口座名義：〇〇〇〇〇〇〇〇</t>
    <rPh sb="0" eb="2">
      <t>コウザ</t>
    </rPh>
    <rPh sb="2" eb="4">
      <t>メイギ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</si>
  <si>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</si>
  <si>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</si>
  <si>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静岡県伊東市〇〇〇 1234-567</t>
    <rPh sb="0" eb="3">
      <t>シズオカケン</t>
    </rPh>
    <rPh sb="3" eb="5">
      <t>イトウ</t>
    </rPh>
    <rPh sb="5" eb="6">
      <t>シ</t>
    </rPh>
    <phoneticPr fontId="2"/>
  </si>
  <si>
    <t>静岡県伊東市中央町13-28</t>
    <rPh sb="0" eb="3">
      <t>シズオカケン</t>
    </rPh>
    <rPh sb="3" eb="5">
      <t>イトウ</t>
    </rPh>
    <rPh sb="5" eb="6">
      <t>シ</t>
    </rPh>
    <rPh sb="6" eb="8">
      <t>チュウオウ</t>
    </rPh>
    <rPh sb="8" eb="9">
      <t>チョウ</t>
    </rPh>
    <phoneticPr fontId="2"/>
  </si>
  <si>
    <t>campaign@itospa.com</t>
    <phoneticPr fontId="10"/>
  </si>
  <si>
    <t>伊東銀行　伊東支店</t>
    <rPh sb="0" eb="2">
      <t>イトウ</t>
    </rPh>
    <rPh sb="2" eb="4">
      <t>ギンコウ</t>
    </rPh>
    <rPh sb="5" eb="7">
      <t>イトウ</t>
    </rPh>
    <rPh sb="7" eb="9">
      <t>シテン</t>
    </rPh>
    <phoneticPr fontId="2"/>
  </si>
  <si>
    <t>口座番号：0123456</t>
    <rPh sb="0" eb="3">
      <t>コウザバンゴウ</t>
    </rPh>
    <phoneticPr fontId="2"/>
  </si>
  <si>
    <t>口座名義：ｲﾁｼｬ）ｲﾄｳｶﾝｺｳｷｮｳｶｲ</t>
    <rPh sb="0" eb="2">
      <t>コウザ</t>
    </rPh>
    <rPh sb="2" eb="4">
      <t>メイギ</t>
    </rPh>
    <phoneticPr fontId="2"/>
  </si>
  <si>
    <t>※請求書添付書類（必須）</t>
    <rPh sb="1" eb="4">
      <t>セイキュウショ</t>
    </rPh>
    <rPh sb="4" eb="6">
      <t>テンプ</t>
    </rPh>
    <rPh sb="6" eb="8">
      <t>ショルイ</t>
    </rPh>
    <rPh sb="9" eb="11">
      <t>ヒッス</t>
    </rPh>
    <phoneticPr fontId="10"/>
  </si>
  <si>
    <t>Go!ITO悠遊クーポン換金分</t>
    <rPh sb="6" eb="8">
      <t>ユウユウ</t>
    </rPh>
    <rPh sb="12" eb="14">
      <t>カンキン</t>
    </rPh>
    <rPh sb="14" eb="15">
      <t>ブン</t>
    </rPh>
    <phoneticPr fontId="2"/>
  </si>
  <si>
    <t>　・Go！ITO悠遊クーポン（実券）</t>
    <rPh sb="8" eb="10">
      <t>ユウユウ</t>
    </rPh>
    <rPh sb="15" eb="16">
      <t>ジツ</t>
    </rPh>
    <rPh sb="16" eb="17">
      <t>ケン</t>
    </rPh>
    <phoneticPr fontId="10"/>
  </si>
  <si>
    <r>
      <t>　〇〇〇〇美術館　　　　　</t>
    </r>
    <r>
      <rPr>
        <b/>
        <sz val="12"/>
        <color rgb="FFFF0000"/>
        <rFont val="Yu Gothic"/>
        <family val="3"/>
        <charset val="128"/>
        <scheme val="minor"/>
      </rPr>
      <t>印</t>
    </r>
    <rPh sb="5" eb="8">
      <t>ビジュツカン</t>
    </rPh>
    <rPh sb="13" eb="14">
      <t>イン</t>
    </rPh>
    <phoneticPr fontId="2"/>
  </si>
  <si>
    <t>一社）伊東観光協会（東海館分）</t>
    <rPh sb="0" eb="2">
      <t>イチシャ</t>
    </rPh>
    <rPh sb="3" eb="5">
      <t>イトウ</t>
    </rPh>
    <rPh sb="5" eb="7">
      <t>カンコウ</t>
    </rPh>
    <rPh sb="7" eb="9">
      <t>キョウカイ</t>
    </rPh>
    <rPh sb="10" eb="13">
      <t>トウカイカン</t>
    </rPh>
    <rPh sb="13" eb="14">
      <t>ブン</t>
    </rPh>
    <phoneticPr fontId="2"/>
  </si>
  <si>
    <t>枚</t>
    <rPh sb="0" eb="1">
      <t>マイ</t>
    </rPh>
    <phoneticPr fontId="10"/>
  </si>
  <si>
    <t>１２月１日　ご利用分</t>
    <rPh sb="2" eb="3">
      <t>ガツ</t>
    </rPh>
    <rPh sb="4" eb="5">
      <t>ニチ</t>
    </rPh>
    <rPh sb="7" eb="10">
      <t>リヨウブン</t>
    </rPh>
    <phoneticPr fontId="10"/>
  </si>
  <si>
    <t>お客様ご利用日</t>
    <rPh sb="1" eb="3">
      <t>キャクサマ</t>
    </rPh>
    <rPh sb="4" eb="7">
      <t>リヨウビ</t>
    </rPh>
    <phoneticPr fontId="2"/>
  </si>
  <si>
    <t>１２月４日　ご利用分</t>
    <rPh sb="2" eb="3">
      <t>ガツ</t>
    </rPh>
    <rPh sb="4" eb="5">
      <t>ニチ</t>
    </rPh>
    <rPh sb="7" eb="9">
      <t>リヨウ</t>
    </rPh>
    <rPh sb="9" eb="10">
      <t>ブン</t>
    </rPh>
    <phoneticPr fontId="10"/>
  </si>
  <si>
    <t>枚</t>
    <rPh sb="0" eb="1">
      <t>マイ</t>
    </rPh>
    <phoneticPr fontId="2"/>
  </si>
  <si>
    <t>枚</t>
    <rPh sb="0" eb="1">
      <t>マイ</t>
    </rPh>
    <phoneticPr fontId="10"/>
  </si>
  <si>
    <t>以下同様。20日間以上の利用日は別紙シートに記載</t>
    <rPh sb="0" eb="2">
      <t>イカ</t>
    </rPh>
    <rPh sb="2" eb="4">
      <t>ドウヨウ</t>
    </rPh>
    <rPh sb="7" eb="8">
      <t>ニチ</t>
    </rPh>
    <rPh sb="8" eb="9">
      <t>カン</t>
    </rPh>
    <rPh sb="9" eb="11">
      <t>イジョウ</t>
    </rPh>
    <rPh sb="12" eb="15">
      <t>リヨウビ</t>
    </rPh>
    <rPh sb="16" eb="18">
      <t>ベッシ</t>
    </rPh>
    <rPh sb="22" eb="24">
      <t>キサイ</t>
    </rPh>
    <phoneticPr fontId="10"/>
  </si>
  <si>
    <t>別　紙（悠遊クーポン）</t>
    <rPh sb="0" eb="1">
      <t>ベツ</t>
    </rPh>
    <rPh sb="2" eb="3">
      <t>カミ</t>
    </rPh>
    <rPh sb="4" eb="6">
      <t>ユウユウ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</si>
</sst>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8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color rgb="FFFF0000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9" fontId="4" fillId="0" borderId="0" xfId="1" applyFont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9" fillId="0" borderId="0" xfId="4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5" fillId="0" borderId="0" xfId="0" applyFont="1" applyProtection="1">
      <alignment vertical="center"/>
      <protection locked="0"/>
    </xf>
    <xf numFmtId="0" fontId="13" fillId="3" borderId="2" xfId="0" applyFont="1" applyFill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6" fontId="6" fillId="0" borderId="1" xfId="3" applyFont="1" applyBorder="1" applyAlignment="1" applyProtection="1">
      <alignment horizontal="right" vertical="center"/>
    </xf>
    <xf numFmtId="0" fontId="5" fillId="3" borderId="0" xfId="0" applyFont="1" applyFill="1" applyAlignment="1" applyProtection="1">
      <alignment horizontal="left" vertical="center"/>
      <protection locked="0"/>
    </xf>
    <xf numFmtId="49" fontId="5" fillId="3" borderId="0" xfId="0" quotePrefix="1" applyNumberFormat="1" applyFont="1" applyFill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3" applyFont="1" applyBorder="1" applyAlignment="1" applyProtection="1">
      <alignment horizontal="right" vertical="center"/>
    </xf>
    <xf numFmtId="6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9" fillId="3" borderId="0" xfId="4" applyFill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6" fontId="8" fillId="0" borderId="5" xfId="3" applyFont="1" applyBorder="1" applyAlignment="1" applyProtection="1">
      <alignment horizontal="center" vertical="center"/>
    </xf>
    <xf numFmtId="177" fontId="5" fillId="0" borderId="5" xfId="2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76" fontId="5" fillId="3" borderId="0" xfId="0" applyNumberFormat="1" applyFont="1" applyFill="1" applyAlignment="1" applyProtection="1">
      <alignment horizontal="right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7</xdr:row>
      <xdr:rowOff>19051</xdr:rowOff>
    </xdr:from>
    <xdr:to>
      <xdr:col>16</xdr:col>
      <xdr:colOff>152400</xdr:colOff>
      <xdr:row>10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8139712-6E2C-451C-8FC2-9C19F31C74F0}"/>
            </a:ext>
          </a:extLst>
        </xdr:cNvPr>
        <xdr:cNvSpPr/>
      </xdr:nvSpPr>
      <xdr:spPr>
        <a:xfrm>
          <a:off x="6096000" y="1971676"/>
          <a:ext cx="914400" cy="885824"/>
        </a:xfrm>
        <a:prstGeom prst="ellipse">
          <a:avLst/>
        </a:prstGeom>
        <a:solidFill>
          <a:srgbClr val="FF0000">
            <a:alpha val="22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the-board.j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the-board.jp/" TargetMode="External"/><Relationship Id="rId1" Type="http://schemas.openxmlformats.org/officeDocument/2006/relationships/hyperlink" Target="http://template.the-board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mpaign@itospa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he-board.jp/" TargetMode="External"/><Relationship Id="rId2" Type="http://schemas.openxmlformats.org/officeDocument/2006/relationships/hyperlink" Target="https://the-board.jp/" TargetMode="External"/><Relationship Id="rId1" Type="http://schemas.openxmlformats.org/officeDocument/2006/relationships/hyperlink" Target="http://template.the-board.jp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he-board.jp/" TargetMode="External"/><Relationship Id="rId2" Type="http://schemas.openxmlformats.org/officeDocument/2006/relationships/hyperlink" Target="https://the-board.jp/" TargetMode="External"/><Relationship Id="rId1" Type="http://schemas.openxmlformats.org/officeDocument/2006/relationships/hyperlink" Target="http://template.the-board.jp/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56085-F759-4589-91FD-83516C8B5ED4}">
  <sheetPr>
    <pageSetUpPr fitToPage="1"/>
  </sheetPr>
  <dimension ref="A1:T47"/>
  <sheetViews>
    <sheetView showGridLines="0" tabSelected="1" view="pageBreakPreview" zoomScaleNormal="100" zoomScaleSheetLayoutView="100" workbookViewId="0">
      <selection activeCell="K10" sqref="K10:Q10"/>
    </sheetView>
  </sheetViews>
  <sheetFormatPr defaultColWidth="5.625" defaultRowHeight="30" customHeight="1"/>
  <cols>
    <col min="8" max="8" width="5.625" customWidth="1"/>
    <col min="9" max="9" width="3.75" customWidth="1"/>
    <col min="10" max="10" width="7.375" customWidth="1"/>
  </cols>
  <sheetData>
    <row r="1" spans="1:20" ht="30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43" t="s">
        <v>27</v>
      </c>
      <c r="B3" s="43"/>
      <c r="C3" s="43"/>
      <c r="D3" s="43"/>
      <c r="E3" s="43"/>
      <c r="F3" s="43"/>
      <c r="G3" s="43"/>
      <c r="H3" s="44" t="s">
        <v>1</v>
      </c>
      <c r="I3" s="44"/>
      <c r="J3" s="2"/>
      <c r="K3" s="2"/>
      <c r="L3" s="41" t="s">
        <v>2</v>
      </c>
      <c r="M3" s="41"/>
      <c r="N3" s="36"/>
      <c r="O3" s="36"/>
      <c r="P3" s="36"/>
      <c r="Q3" s="36"/>
    </row>
    <row r="4" spans="1:20" ht="30" customHeight="1">
      <c r="A4" s="2"/>
      <c r="B4" s="45" t="s">
        <v>4</v>
      </c>
      <c r="C4" s="45"/>
      <c r="D4" s="46"/>
      <c r="E4" s="46"/>
      <c r="F4" s="46"/>
      <c r="G4" s="3" t="s">
        <v>5</v>
      </c>
      <c r="H4" s="2"/>
      <c r="I4" s="2"/>
      <c r="J4" s="2"/>
      <c r="K4" s="2"/>
      <c r="L4" s="41" t="s">
        <v>3</v>
      </c>
      <c r="M4" s="41"/>
      <c r="N4" s="47">
        <v>44593</v>
      </c>
      <c r="O4" s="47"/>
      <c r="P4" s="47"/>
      <c r="Q4" s="47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9" t="s">
        <v>16</v>
      </c>
      <c r="B6" s="39"/>
      <c r="C6" s="40" t="s">
        <v>45</v>
      </c>
      <c r="D6" s="40"/>
      <c r="E6" s="40"/>
      <c r="F6" s="40"/>
      <c r="G6" s="40"/>
      <c r="H6" s="40"/>
      <c r="I6" s="40"/>
      <c r="J6" s="40"/>
      <c r="K6" s="41"/>
      <c r="L6" s="41"/>
      <c r="M6" s="41"/>
      <c r="N6" s="41"/>
      <c r="O6" s="41"/>
      <c r="P6" s="41"/>
      <c r="Q6" s="41"/>
      <c r="T6" s="1"/>
    </row>
    <row r="7" spans="1:20" ht="20.100000000000001" customHeight="1" thickTop="1">
      <c r="A7" s="2"/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2" t="s">
        <v>24</v>
      </c>
      <c r="L8" s="32"/>
      <c r="M8" s="32"/>
      <c r="N8" s="32"/>
      <c r="O8" s="32"/>
      <c r="P8" s="32"/>
      <c r="Q8" s="32"/>
    </row>
    <row r="9" spans="1:20" ht="20.100000000000001" customHeight="1">
      <c r="A9" s="2"/>
      <c r="B9" s="15" t="s">
        <v>44</v>
      </c>
      <c r="C9" s="2"/>
      <c r="D9" s="2"/>
      <c r="E9" s="2"/>
      <c r="F9" s="2"/>
      <c r="G9" s="2"/>
      <c r="H9" s="2"/>
      <c r="I9" s="2"/>
      <c r="J9" s="2"/>
      <c r="K9" s="32" t="s">
        <v>39</v>
      </c>
      <c r="L9" s="32"/>
      <c r="M9" s="32"/>
      <c r="N9" s="32"/>
      <c r="O9" s="32"/>
      <c r="P9" s="32"/>
      <c r="Q9" s="32"/>
    </row>
    <row r="10" spans="1:20" ht="20.100000000000001" customHeight="1">
      <c r="A10" s="2"/>
      <c r="B10" s="15" t="s">
        <v>46</v>
      </c>
      <c r="C10" s="2"/>
      <c r="D10" s="2"/>
      <c r="E10" s="2"/>
      <c r="F10" s="2"/>
      <c r="G10" s="2"/>
      <c r="H10" s="2"/>
      <c r="I10" s="2"/>
      <c r="J10" s="2"/>
      <c r="K10" s="20" t="s">
        <v>48</v>
      </c>
      <c r="L10" s="20"/>
      <c r="M10" s="20"/>
      <c r="N10" s="20"/>
      <c r="O10" s="20"/>
      <c r="P10" s="20"/>
      <c r="Q10" s="20"/>
    </row>
    <row r="11" spans="1:20" ht="20.100000000000001" customHeight="1">
      <c r="A11" s="2"/>
      <c r="B11" s="15"/>
      <c r="C11" s="2"/>
      <c r="D11" s="2"/>
      <c r="E11" s="2"/>
      <c r="F11" s="2"/>
      <c r="G11" s="2"/>
      <c r="H11" s="2"/>
      <c r="I11" s="2"/>
      <c r="J11" s="2"/>
      <c r="K11" s="30" t="s">
        <v>6</v>
      </c>
      <c r="L11" s="30"/>
      <c r="M11" s="32" t="s">
        <v>25</v>
      </c>
      <c r="N11" s="32"/>
      <c r="O11" s="32"/>
      <c r="P11" s="32"/>
      <c r="Q11" s="32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30" t="s">
        <v>7</v>
      </c>
      <c r="L12" s="30"/>
      <c r="M12" s="32" t="s">
        <v>26</v>
      </c>
      <c r="N12" s="32"/>
      <c r="O12" s="32"/>
      <c r="P12" s="32"/>
      <c r="Q12" s="32"/>
    </row>
    <row r="13" spans="1:20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30" t="s">
        <v>8</v>
      </c>
      <c r="L13" s="30"/>
      <c r="M13" s="31" t="s">
        <v>40</v>
      </c>
      <c r="N13" s="32"/>
      <c r="O13" s="32"/>
      <c r="P13" s="32"/>
      <c r="Q13" s="32"/>
    </row>
    <row r="14" spans="1:20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30" t="s">
        <v>9</v>
      </c>
      <c r="L14" s="30"/>
      <c r="M14" s="32" t="s">
        <v>30</v>
      </c>
      <c r="N14" s="32"/>
      <c r="O14" s="32"/>
      <c r="P14" s="32"/>
      <c r="Q14" s="32"/>
    </row>
    <row r="15" spans="1:20" ht="9.9499999999999993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14"/>
      <c r="L15" s="14"/>
      <c r="M15" s="13"/>
      <c r="N15" s="13"/>
      <c r="O15" s="13"/>
      <c r="P15" s="13"/>
      <c r="Q15" s="13"/>
    </row>
    <row r="16" spans="1:20" ht="30" customHeight="1" thickBot="1">
      <c r="A16" s="33" t="s">
        <v>10</v>
      </c>
      <c r="B16" s="33"/>
      <c r="C16" s="33"/>
      <c r="D16" s="34">
        <f>L41</f>
        <v>3000</v>
      </c>
      <c r="E16" s="34"/>
      <c r="F16" s="34"/>
      <c r="G16" s="34"/>
      <c r="H16" s="35" t="s">
        <v>11</v>
      </c>
      <c r="I16" s="35"/>
      <c r="J16" s="36" t="s">
        <v>18</v>
      </c>
      <c r="K16" s="36"/>
      <c r="L16" s="36"/>
      <c r="M16" s="37">
        <v>44651</v>
      </c>
      <c r="N16" s="38"/>
      <c r="O16" s="38"/>
      <c r="P16" s="38"/>
      <c r="Q16" s="38"/>
    </row>
    <row r="17" spans="1:17" ht="9.9499999999999993" customHeight="1" thickTop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4.95" customHeight="1">
      <c r="A18" s="11" t="s">
        <v>12</v>
      </c>
      <c r="B18" s="18" t="s">
        <v>51</v>
      </c>
      <c r="C18" s="18"/>
      <c r="D18" s="18"/>
      <c r="E18" s="18"/>
      <c r="F18" s="18"/>
      <c r="G18" s="18"/>
      <c r="H18" s="18"/>
      <c r="I18" s="18"/>
      <c r="J18" s="18" t="s">
        <v>15</v>
      </c>
      <c r="K18" s="18"/>
      <c r="L18" s="18" t="s">
        <v>14</v>
      </c>
      <c r="M18" s="18"/>
      <c r="N18" s="18"/>
      <c r="O18" s="18" t="s">
        <v>13</v>
      </c>
      <c r="P18" s="18"/>
      <c r="Q18" s="18"/>
    </row>
    <row r="19" spans="1:17" ht="20.100000000000001" customHeight="1">
      <c r="A19" s="12">
        <v>1</v>
      </c>
      <c r="B19" s="28" t="s">
        <v>50</v>
      </c>
      <c r="C19" s="28"/>
      <c r="D19" s="28"/>
      <c r="E19" s="28"/>
      <c r="F19" s="28"/>
      <c r="G19" s="28"/>
      <c r="H19" s="28"/>
      <c r="I19" s="28"/>
      <c r="J19" s="16">
        <v>4</v>
      </c>
      <c r="K19" s="8" t="s">
        <v>49</v>
      </c>
      <c r="L19" s="24">
        <v>500</v>
      </c>
      <c r="M19" s="24"/>
      <c r="N19" s="24"/>
      <c r="O19" s="25">
        <f>IF(AND(J19&lt;&gt;"",L19&lt;&gt;""),J19*L19,"")</f>
        <v>2000</v>
      </c>
      <c r="P19" s="25"/>
      <c r="Q19" s="25"/>
    </row>
    <row r="20" spans="1:17" ht="20.100000000000001" customHeight="1">
      <c r="A20" s="12">
        <v>2</v>
      </c>
      <c r="B20" s="28" t="s">
        <v>52</v>
      </c>
      <c r="C20" s="28"/>
      <c r="D20" s="28"/>
      <c r="E20" s="28"/>
      <c r="F20" s="28"/>
      <c r="G20" s="28"/>
      <c r="H20" s="28"/>
      <c r="I20" s="28"/>
      <c r="J20" s="16">
        <v>2</v>
      </c>
      <c r="K20" s="8" t="s">
        <v>49</v>
      </c>
      <c r="L20" s="24">
        <v>500</v>
      </c>
      <c r="M20" s="24"/>
      <c r="N20" s="24"/>
      <c r="O20" s="25">
        <f t="shared" ref="O20:O38" si="0">IF(AND(J20&lt;&gt;"",L20&lt;&gt;""),J20*L20,"")</f>
        <v>1000</v>
      </c>
      <c r="P20" s="25"/>
      <c r="Q20" s="25"/>
    </row>
    <row r="21" spans="1:17" ht="20.100000000000001" customHeight="1">
      <c r="A21" s="12">
        <v>3</v>
      </c>
      <c r="B21" s="29" t="s">
        <v>55</v>
      </c>
      <c r="C21" s="29"/>
      <c r="D21" s="29"/>
      <c r="E21" s="29"/>
      <c r="F21" s="29"/>
      <c r="G21" s="29"/>
      <c r="H21" s="29"/>
      <c r="I21" s="29"/>
      <c r="J21" s="17"/>
      <c r="K21" s="8" t="s">
        <v>49</v>
      </c>
      <c r="L21" s="24">
        <v>500</v>
      </c>
      <c r="M21" s="24"/>
      <c r="N21" s="24"/>
      <c r="O21" s="25" t="str">
        <f t="shared" si="0"/>
        <v/>
      </c>
      <c r="P21" s="25"/>
      <c r="Q21" s="25"/>
    </row>
    <row r="22" spans="1:17" ht="20.100000000000001" customHeight="1">
      <c r="A22" s="12">
        <v>4</v>
      </c>
      <c r="B22" s="23"/>
      <c r="C22" s="23"/>
      <c r="D22" s="23"/>
      <c r="E22" s="23"/>
      <c r="F22" s="23"/>
      <c r="G22" s="23"/>
      <c r="H22" s="23"/>
      <c r="I22" s="23"/>
      <c r="J22" s="17"/>
      <c r="K22" s="8" t="s">
        <v>49</v>
      </c>
      <c r="L22" s="24">
        <v>500</v>
      </c>
      <c r="M22" s="24"/>
      <c r="N22" s="24"/>
      <c r="O22" s="25" t="str">
        <f t="shared" si="0"/>
        <v/>
      </c>
      <c r="P22" s="25"/>
      <c r="Q22" s="25"/>
    </row>
    <row r="23" spans="1:17" ht="20.100000000000001" customHeight="1">
      <c r="A23" s="12">
        <v>5</v>
      </c>
      <c r="B23" s="23"/>
      <c r="C23" s="23"/>
      <c r="D23" s="23"/>
      <c r="E23" s="23"/>
      <c r="F23" s="23"/>
      <c r="G23" s="23"/>
      <c r="H23" s="23"/>
      <c r="I23" s="23"/>
      <c r="J23" s="17"/>
      <c r="K23" s="8" t="s">
        <v>49</v>
      </c>
      <c r="L23" s="24">
        <v>500</v>
      </c>
      <c r="M23" s="24"/>
      <c r="N23" s="24"/>
      <c r="O23" s="25" t="str">
        <f t="shared" si="0"/>
        <v/>
      </c>
      <c r="P23" s="25"/>
      <c r="Q23" s="25"/>
    </row>
    <row r="24" spans="1:17" ht="20.100000000000001" customHeight="1">
      <c r="A24" s="12">
        <v>6</v>
      </c>
      <c r="B24" s="23"/>
      <c r="C24" s="23"/>
      <c r="D24" s="23"/>
      <c r="E24" s="23"/>
      <c r="F24" s="23"/>
      <c r="G24" s="23"/>
      <c r="H24" s="23"/>
      <c r="I24" s="23"/>
      <c r="J24" s="17"/>
      <c r="K24" s="8" t="s">
        <v>49</v>
      </c>
      <c r="L24" s="24">
        <v>500</v>
      </c>
      <c r="M24" s="24"/>
      <c r="N24" s="24"/>
      <c r="O24" s="25" t="str">
        <f t="shared" si="0"/>
        <v/>
      </c>
      <c r="P24" s="25"/>
      <c r="Q24" s="25"/>
    </row>
    <row r="25" spans="1:17" ht="20.100000000000001" customHeight="1">
      <c r="A25" s="12">
        <v>7</v>
      </c>
      <c r="B25" s="23"/>
      <c r="C25" s="23"/>
      <c r="D25" s="23"/>
      <c r="E25" s="23"/>
      <c r="F25" s="23"/>
      <c r="G25" s="23"/>
      <c r="H25" s="23"/>
      <c r="I25" s="23"/>
      <c r="J25" s="17"/>
      <c r="K25" s="8" t="s">
        <v>49</v>
      </c>
      <c r="L25" s="24">
        <v>500</v>
      </c>
      <c r="M25" s="24"/>
      <c r="N25" s="24"/>
      <c r="O25" s="25" t="str">
        <f t="shared" si="0"/>
        <v/>
      </c>
      <c r="P25" s="25"/>
      <c r="Q25" s="25"/>
    </row>
    <row r="26" spans="1:17" ht="20.100000000000001" customHeight="1">
      <c r="A26" s="12">
        <v>8</v>
      </c>
      <c r="B26" s="23"/>
      <c r="C26" s="23"/>
      <c r="D26" s="23"/>
      <c r="E26" s="23"/>
      <c r="F26" s="23"/>
      <c r="G26" s="23"/>
      <c r="H26" s="23"/>
      <c r="I26" s="23"/>
      <c r="J26" s="17"/>
      <c r="K26" s="8" t="s">
        <v>49</v>
      </c>
      <c r="L26" s="24">
        <v>500</v>
      </c>
      <c r="M26" s="24"/>
      <c r="N26" s="24"/>
      <c r="O26" s="25" t="str">
        <f t="shared" si="0"/>
        <v/>
      </c>
      <c r="P26" s="25"/>
      <c r="Q26" s="25"/>
    </row>
    <row r="27" spans="1:17" ht="20.100000000000001" customHeight="1">
      <c r="A27" s="12">
        <v>9</v>
      </c>
      <c r="B27" s="23"/>
      <c r="C27" s="23"/>
      <c r="D27" s="23"/>
      <c r="E27" s="23"/>
      <c r="F27" s="23"/>
      <c r="G27" s="23"/>
      <c r="H27" s="23"/>
      <c r="I27" s="23"/>
      <c r="J27" s="17"/>
      <c r="K27" s="8" t="s">
        <v>49</v>
      </c>
      <c r="L27" s="24">
        <v>500</v>
      </c>
      <c r="M27" s="24"/>
      <c r="N27" s="24"/>
      <c r="O27" s="25" t="str">
        <f t="shared" si="0"/>
        <v/>
      </c>
      <c r="P27" s="25"/>
      <c r="Q27" s="25"/>
    </row>
    <row r="28" spans="1:17" ht="20.100000000000001" customHeight="1">
      <c r="A28" s="12">
        <v>10</v>
      </c>
      <c r="B28" s="23"/>
      <c r="C28" s="23"/>
      <c r="D28" s="23"/>
      <c r="E28" s="23"/>
      <c r="F28" s="23"/>
      <c r="G28" s="23"/>
      <c r="H28" s="23"/>
      <c r="I28" s="23"/>
      <c r="J28" s="17"/>
      <c r="K28" s="8" t="s">
        <v>49</v>
      </c>
      <c r="L28" s="24">
        <v>500</v>
      </c>
      <c r="M28" s="24"/>
      <c r="N28" s="24"/>
      <c r="O28" s="25" t="str">
        <f t="shared" si="0"/>
        <v/>
      </c>
      <c r="P28" s="25"/>
      <c r="Q28" s="25"/>
    </row>
    <row r="29" spans="1:17" ht="20.100000000000001" customHeight="1">
      <c r="A29" s="12">
        <v>11</v>
      </c>
      <c r="B29" s="23"/>
      <c r="C29" s="23"/>
      <c r="D29" s="23"/>
      <c r="E29" s="23"/>
      <c r="F29" s="23"/>
      <c r="G29" s="23"/>
      <c r="H29" s="23"/>
      <c r="I29" s="23"/>
      <c r="J29" s="17"/>
      <c r="K29" s="8" t="s">
        <v>49</v>
      </c>
      <c r="L29" s="24">
        <v>500</v>
      </c>
      <c r="M29" s="24"/>
      <c r="N29" s="24"/>
      <c r="O29" s="25" t="str">
        <f t="shared" si="0"/>
        <v/>
      </c>
      <c r="P29" s="25"/>
      <c r="Q29" s="25"/>
    </row>
    <row r="30" spans="1:17" ht="20.100000000000001" customHeight="1">
      <c r="A30" s="12">
        <v>12</v>
      </c>
      <c r="B30" s="23"/>
      <c r="C30" s="23"/>
      <c r="D30" s="23"/>
      <c r="E30" s="23"/>
      <c r="F30" s="23"/>
      <c r="G30" s="23"/>
      <c r="H30" s="23"/>
      <c r="I30" s="23"/>
      <c r="J30" s="17"/>
      <c r="K30" s="8" t="s">
        <v>49</v>
      </c>
      <c r="L30" s="24">
        <v>500</v>
      </c>
      <c r="M30" s="24"/>
      <c r="N30" s="24"/>
      <c r="O30" s="25" t="str">
        <f t="shared" si="0"/>
        <v/>
      </c>
      <c r="P30" s="25"/>
      <c r="Q30" s="25"/>
    </row>
    <row r="31" spans="1:17" ht="20.100000000000001" customHeight="1">
      <c r="A31" s="12">
        <v>13</v>
      </c>
      <c r="B31" s="23"/>
      <c r="C31" s="23"/>
      <c r="D31" s="23"/>
      <c r="E31" s="23"/>
      <c r="F31" s="23"/>
      <c r="G31" s="23"/>
      <c r="H31" s="23"/>
      <c r="I31" s="23"/>
      <c r="J31" s="17"/>
      <c r="K31" s="8" t="s">
        <v>49</v>
      </c>
      <c r="L31" s="24">
        <v>500</v>
      </c>
      <c r="M31" s="24"/>
      <c r="N31" s="24"/>
      <c r="O31" s="25" t="str">
        <f t="shared" si="0"/>
        <v/>
      </c>
      <c r="P31" s="25"/>
      <c r="Q31" s="25"/>
    </row>
    <row r="32" spans="1:17" ht="20.100000000000001" customHeight="1">
      <c r="A32" s="12">
        <v>14</v>
      </c>
      <c r="B32" s="23"/>
      <c r="C32" s="23"/>
      <c r="D32" s="23"/>
      <c r="E32" s="23"/>
      <c r="F32" s="23"/>
      <c r="G32" s="23"/>
      <c r="H32" s="23"/>
      <c r="I32" s="23"/>
      <c r="J32" s="17"/>
      <c r="K32" s="8" t="s">
        <v>49</v>
      </c>
      <c r="L32" s="24">
        <v>500</v>
      </c>
      <c r="M32" s="24"/>
      <c r="N32" s="24"/>
      <c r="O32" s="25" t="str">
        <f t="shared" si="0"/>
        <v/>
      </c>
      <c r="P32" s="25"/>
      <c r="Q32" s="25"/>
    </row>
    <row r="33" spans="1:17" ht="20.100000000000001" customHeight="1">
      <c r="A33" s="12">
        <v>15</v>
      </c>
      <c r="B33" s="23"/>
      <c r="C33" s="23"/>
      <c r="D33" s="23"/>
      <c r="E33" s="23"/>
      <c r="F33" s="23"/>
      <c r="G33" s="23"/>
      <c r="H33" s="23"/>
      <c r="I33" s="23"/>
      <c r="J33" s="17"/>
      <c r="K33" s="8" t="s">
        <v>49</v>
      </c>
      <c r="L33" s="24">
        <v>500</v>
      </c>
      <c r="M33" s="24"/>
      <c r="N33" s="24"/>
      <c r="O33" s="25" t="str">
        <f t="shared" si="0"/>
        <v/>
      </c>
      <c r="P33" s="25"/>
      <c r="Q33" s="25"/>
    </row>
    <row r="34" spans="1:17" ht="20.100000000000001" customHeight="1">
      <c r="A34" s="12">
        <v>16</v>
      </c>
      <c r="B34" s="23"/>
      <c r="C34" s="23"/>
      <c r="D34" s="23"/>
      <c r="E34" s="23"/>
      <c r="F34" s="23"/>
      <c r="G34" s="23"/>
      <c r="H34" s="23"/>
      <c r="I34" s="23"/>
      <c r="J34" s="17"/>
      <c r="K34" s="8" t="s">
        <v>49</v>
      </c>
      <c r="L34" s="24">
        <v>500</v>
      </c>
      <c r="M34" s="24"/>
      <c r="N34" s="24"/>
      <c r="O34" s="25" t="str">
        <f t="shared" si="0"/>
        <v/>
      </c>
      <c r="P34" s="25"/>
      <c r="Q34" s="25"/>
    </row>
    <row r="35" spans="1:17" ht="20.100000000000001" customHeight="1">
      <c r="A35" s="12">
        <v>17</v>
      </c>
      <c r="B35" s="23"/>
      <c r="C35" s="23"/>
      <c r="D35" s="23"/>
      <c r="E35" s="23"/>
      <c r="F35" s="23"/>
      <c r="G35" s="23"/>
      <c r="H35" s="23"/>
      <c r="I35" s="23"/>
      <c r="J35" s="17"/>
      <c r="K35" s="8" t="s">
        <v>49</v>
      </c>
      <c r="L35" s="24">
        <v>500</v>
      </c>
      <c r="M35" s="24"/>
      <c r="N35" s="24"/>
      <c r="O35" s="25" t="str">
        <f t="shared" si="0"/>
        <v/>
      </c>
      <c r="P35" s="25"/>
      <c r="Q35" s="25"/>
    </row>
    <row r="36" spans="1:17" ht="20.100000000000001" customHeight="1">
      <c r="A36" s="12">
        <v>18</v>
      </c>
      <c r="B36" s="23"/>
      <c r="C36" s="23"/>
      <c r="D36" s="23"/>
      <c r="E36" s="23"/>
      <c r="F36" s="23"/>
      <c r="G36" s="23"/>
      <c r="H36" s="23"/>
      <c r="I36" s="23"/>
      <c r="J36" s="17"/>
      <c r="K36" s="8" t="s">
        <v>49</v>
      </c>
      <c r="L36" s="24">
        <v>500</v>
      </c>
      <c r="M36" s="24"/>
      <c r="N36" s="24"/>
      <c r="O36" s="25" t="str">
        <f t="shared" si="0"/>
        <v/>
      </c>
      <c r="P36" s="25"/>
      <c r="Q36" s="25"/>
    </row>
    <row r="37" spans="1:17" ht="20.100000000000001" customHeight="1">
      <c r="A37" s="12">
        <v>19</v>
      </c>
      <c r="B37" s="23"/>
      <c r="C37" s="23"/>
      <c r="D37" s="23"/>
      <c r="E37" s="23"/>
      <c r="F37" s="23"/>
      <c r="G37" s="23"/>
      <c r="H37" s="23"/>
      <c r="I37" s="23"/>
      <c r="J37" s="17"/>
      <c r="K37" s="8" t="s">
        <v>49</v>
      </c>
      <c r="L37" s="24">
        <v>500</v>
      </c>
      <c r="M37" s="24"/>
      <c r="N37" s="24"/>
      <c r="O37" s="25" t="str">
        <f t="shared" si="0"/>
        <v/>
      </c>
      <c r="P37" s="25"/>
      <c r="Q37" s="25"/>
    </row>
    <row r="38" spans="1:17" ht="20.100000000000001" customHeight="1">
      <c r="A38" s="12">
        <v>20</v>
      </c>
      <c r="B38" s="23"/>
      <c r="C38" s="23"/>
      <c r="D38" s="23"/>
      <c r="E38" s="23"/>
      <c r="F38" s="23"/>
      <c r="G38" s="23"/>
      <c r="H38" s="23"/>
      <c r="I38" s="23"/>
      <c r="J38" s="17"/>
      <c r="K38" s="8" t="s">
        <v>49</v>
      </c>
      <c r="L38" s="24">
        <v>500</v>
      </c>
      <c r="M38" s="24"/>
      <c r="N38" s="24"/>
      <c r="O38" s="25" t="str">
        <f t="shared" si="0"/>
        <v/>
      </c>
      <c r="P38" s="25"/>
      <c r="Q38" s="25"/>
    </row>
    <row r="39" spans="1:17" ht="20.100000000000001" customHeight="1">
      <c r="A39" s="3"/>
      <c r="B39" s="3"/>
      <c r="C39" s="3"/>
      <c r="D39" s="3"/>
      <c r="E39" s="3"/>
      <c r="F39" s="3"/>
      <c r="G39" s="3"/>
      <c r="H39" s="3"/>
      <c r="I39" s="3"/>
      <c r="J39" s="18" t="s">
        <v>36</v>
      </c>
      <c r="K39" s="18"/>
      <c r="L39" s="26">
        <f>SUM(O19:Q38)</f>
        <v>3000</v>
      </c>
      <c r="M39" s="27"/>
      <c r="N39" s="27"/>
      <c r="O39" s="27"/>
      <c r="P39" s="27"/>
      <c r="Q39" s="27"/>
    </row>
    <row r="40" spans="1:17" ht="20.100000000000001" customHeight="1">
      <c r="A40" s="3" t="s">
        <v>20</v>
      </c>
      <c r="B40" s="3"/>
      <c r="C40" s="3"/>
      <c r="D40" s="3"/>
      <c r="E40" s="3"/>
      <c r="F40" s="3"/>
      <c r="G40" s="3"/>
      <c r="H40" s="3"/>
      <c r="I40" s="3"/>
      <c r="J40" s="18" t="s">
        <v>37</v>
      </c>
      <c r="K40" s="18"/>
      <c r="L40" s="25">
        <f>別紙!L47</f>
        <v>0</v>
      </c>
      <c r="M40" s="25"/>
      <c r="N40" s="25"/>
      <c r="O40" s="25"/>
      <c r="P40" s="25"/>
      <c r="Q40" s="25"/>
    </row>
    <row r="41" spans="1:17" ht="20.100000000000001" customHeight="1">
      <c r="A41" s="3"/>
      <c r="B41" s="20" t="s">
        <v>41</v>
      </c>
      <c r="C41" s="20"/>
      <c r="D41" s="20"/>
      <c r="E41" s="20"/>
      <c r="F41" s="20"/>
      <c r="G41" s="20"/>
      <c r="H41" s="3"/>
      <c r="I41" s="3"/>
      <c r="J41" s="18" t="s">
        <v>19</v>
      </c>
      <c r="K41" s="18"/>
      <c r="L41" s="19">
        <f>L39+L40</f>
        <v>3000</v>
      </c>
      <c r="M41" s="19"/>
      <c r="N41" s="19"/>
      <c r="O41" s="19"/>
      <c r="P41" s="19"/>
      <c r="Q41" s="19"/>
    </row>
    <row r="42" spans="1:17" ht="20.100000000000001" customHeight="1">
      <c r="A42" s="3"/>
      <c r="B42" s="20" t="s">
        <v>34</v>
      </c>
      <c r="C42" s="20"/>
      <c r="D42" s="20"/>
      <c r="E42" s="20"/>
      <c r="F42" s="20"/>
      <c r="G42" s="20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20.100000000000001" customHeight="1">
      <c r="A43" s="3"/>
      <c r="B43" s="21" t="s">
        <v>42</v>
      </c>
      <c r="C43" s="21"/>
      <c r="D43" s="21"/>
      <c r="E43" s="21"/>
      <c r="F43" s="21"/>
      <c r="G43" s="21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20.100000000000001" customHeight="1">
      <c r="A44" s="3"/>
      <c r="B44" s="22" t="s">
        <v>43</v>
      </c>
      <c r="C44" s="22"/>
      <c r="D44" s="22"/>
      <c r="E44" s="22"/>
      <c r="F44" s="22"/>
      <c r="G44" s="22"/>
      <c r="H44" s="3" t="s">
        <v>32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s="3" customFormat="1" ht="20.100000000000001" customHeight="1">
      <c r="A45" s="9" t="s">
        <v>21</v>
      </c>
    </row>
    <row r="46" spans="1:17" s="3" customFormat="1" ht="20.100000000000001" customHeight="1">
      <c r="A46" s="9" t="s">
        <v>22</v>
      </c>
    </row>
    <row r="47" spans="1:17" s="3" customFormat="1" ht="20.100000000000001" customHeight="1">
      <c r="A47" s="9" t="s">
        <v>23</v>
      </c>
    </row>
  </sheetData>
  <mergeCells count="104">
    <mergeCell ref="A1:Q1"/>
    <mergeCell ref="A3:G3"/>
    <mergeCell ref="H3:I3"/>
    <mergeCell ref="L3:M3"/>
    <mergeCell ref="N3:Q3"/>
    <mergeCell ref="B4:C4"/>
    <mergeCell ref="D4:F4"/>
    <mergeCell ref="L4:M4"/>
    <mergeCell ref="N4:Q4"/>
    <mergeCell ref="K9:Q9"/>
    <mergeCell ref="K10:Q10"/>
    <mergeCell ref="K11:L11"/>
    <mergeCell ref="M11:Q11"/>
    <mergeCell ref="K12:L12"/>
    <mergeCell ref="M12:Q12"/>
    <mergeCell ref="A6:B6"/>
    <mergeCell ref="C6:J6"/>
    <mergeCell ref="K6:Q6"/>
    <mergeCell ref="B7:J7"/>
    <mergeCell ref="K7:Q7"/>
    <mergeCell ref="K8:Q8"/>
    <mergeCell ref="K13:L13"/>
    <mergeCell ref="M13:Q13"/>
    <mergeCell ref="K14:L14"/>
    <mergeCell ref="M14:Q14"/>
    <mergeCell ref="A16:C16"/>
    <mergeCell ref="D16:G16"/>
    <mergeCell ref="H16:I16"/>
    <mergeCell ref="J16:L16"/>
    <mergeCell ref="M16:Q16"/>
    <mergeCell ref="B20:I20"/>
    <mergeCell ref="L20:N20"/>
    <mergeCell ref="O20:Q20"/>
    <mergeCell ref="B21:I21"/>
    <mergeCell ref="L21:N21"/>
    <mergeCell ref="O21:Q21"/>
    <mergeCell ref="B18:I18"/>
    <mergeCell ref="J18:K18"/>
    <mergeCell ref="L18:N18"/>
    <mergeCell ref="O18:Q18"/>
    <mergeCell ref="B19:I19"/>
    <mergeCell ref="L19:N19"/>
    <mergeCell ref="O19:Q19"/>
    <mergeCell ref="B24:I24"/>
    <mergeCell ref="L24:N24"/>
    <mergeCell ref="O24:Q24"/>
    <mergeCell ref="B25:I25"/>
    <mergeCell ref="L25:N25"/>
    <mergeCell ref="O25:Q25"/>
    <mergeCell ref="B22:I22"/>
    <mergeCell ref="L22:N22"/>
    <mergeCell ref="O22:Q22"/>
    <mergeCell ref="B23:I23"/>
    <mergeCell ref="L23:N23"/>
    <mergeCell ref="O23:Q23"/>
    <mergeCell ref="B28:I28"/>
    <mergeCell ref="L28:N28"/>
    <mergeCell ref="O28:Q28"/>
    <mergeCell ref="B29:I29"/>
    <mergeCell ref="L29:N29"/>
    <mergeCell ref="O29:Q29"/>
    <mergeCell ref="B26:I26"/>
    <mergeCell ref="L26:N26"/>
    <mergeCell ref="O26:Q26"/>
    <mergeCell ref="B27:I27"/>
    <mergeCell ref="L27:N27"/>
    <mergeCell ref="O27:Q27"/>
    <mergeCell ref="B32:I32"/>
    <mergeCell ref="L32:N32"/>
    <mergeCell ref="O32:Q32"/>
    <mergeCell ref="B33:I33"/>
    <mergeCell ref="L33:N33"/>
    <mergeCell ref="O33:Q33"/>
    <mergeCell ref="B30:I30"/>
    <mergeCell ref="L30:N30"/>
    <mergeCell ref="O30:Q30"/>
    <mergeCell ref="B31:I31"/>
    <mergeCell ref="L31:N31"/>
    <mergeCell ref="O31:Q31"/>
    <mergeCell ref="B36:I36"/>
    <mergeCell ref="L36:N36"/>
    <mergeCell ref="O36:Q36"/>
    <mergeCell ref="B37:I37"/>
    <mergeCell ref="L37:N37"/>
    <mergeCell ref="O37:Q37"/>
    <mergeCell ref="B34:I34"/>
    <mergeCell ref="L34:N34"/>
    <mergeCell ref="O34:Q34"/>
    <mergeCell ref="B35:I35"/>
    <mergeCell ref="L35:N35"/>
    <mergeCell ref="O35:Q35"/>
    <mergeCell ref="J41:K41"/>
    <mergeCell ref="L41:Q41"/>
    <mergeCell ref="B42:G42"/>
    <mergeCell ref="B43:G43"/>
    <mergeCell ref="B44:G44"/>
    <mergeCell ref="B41:G41"/>
    <mergeCell ref="B38:I38"/>
    <mergeCell ref="L38:N38"/>
    <mergeCell ref="O38:Q38"/>
    <mergeCell ref="J39:K39"/>
    <mergeCell ref="L39:Q39"/>
    <mergeCell ref="J40:K40"/>
    <mergeCell ref="L40:Q40"/>
  </mergeCells>
  <phoneticPr fontId="10"/>
  <hyperlinks>
    <hyperlink ref="A46" r:id="rId1" xr:uid="{7C2C2803-25E0-4601-8517-9DECE11EF064}"/>
    <hyperlink ref="A47" r:id="rId2" xr:uid="{DABC06A1-9317-4A82-9F74-89517770FB07}"/>
    <hyperlink ref="A45" r:id="rId3" xr:uid="{B6DD46CD-A3BC-4ACA-B1D0-C27E72E2EA28}"/>
    <hyperlink ref="M13" r:id="rId4" xr:uid="{925932C8-F70D-4C01-A920-6976FAE6DCBB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showGridLines="0" view="pageBreakPreview" zoomScaleNormal="100" zoomScaleSheetLayoutView="100" workbookViewId="0">
      <selection activeCell="K8" sqref="K8:Q8"/>
    </sheetView>
  </sheetViews>
  <sheetFormatPr defaultColWidth="5.625" defaultRowHeight="30" customHeight="1"/>
  <cols>
    <col min="9" max="9" width="3.375" customWidth="1"/>
    <col min="10" max="10" width="7.5" customWidth="1"/>
  </cols>
  <sheetData>
    <row r="1" spans="1:20" ht="30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43" t="s">
        <v>27</v>
      </c>
      <c r="B3" s="43"/>
      <c r="C3" s="43"/>
      <c r="D3" s="43"/>
      <c r="E3" s="43"/>
      <c r="F3" s="43"/>
      <c r="G3" s="43"/>
      <c r="H3" s="44" t="s">
        <v>1</v>
      </c>
      <c r="I3" s="44"/>
      <c r="J3" s="2"/>
      <c r="K3" s="2"/>
      <c r="L3" s="41" t="s">
        <v>2</v>
      </c>
      <c r="M3" s="41"/>
      <c r="N3" s="36"/>
      <c r="O3" s="36"/>
      <c r="P3" s="36"/>
      <c r="Q3" s="36"/>
    </row>
    <row r="4" spans="1:20" ht="30" customHeight="1">
      <c r="A4" s="2"/>
      <c r="B4" s="45" t="s">
        <v>4</v>
      </c>
      <c r="C4" s="45"/>
      <c r="D4" s="46"/>
      <c r="E4" s="46"/>
      <c r="F4" s="46"/>
      <c r="G4" s="3" t="s">
        <v>5</v>
      </c>
      <c r="H4" s="2"/>
      <c r="I4" s="2"/>
      <c r="J4" s="2"/>
      <c r="K4" s="2"/>
      <c r="L4" s="41" t="s">
        <v>3</v>
      </c>
      <c r="M4" s="41"/>
      <c r="N4" s="47">
        <v>44593</v>
      </c>
      <c r="O4" s="47"/>
      <c r="P4" s="47"/>
      <c r="Q4" s="47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9" t="s">
        <v>16</v>
      </c>
      <c r="B6" s="39"/>
      <c r="C6" s="40" t="s">
        <v>45</v>
      </c>
      <c r="D6" s="40"/>
      <c r="E6" s="40"/>
      <c r="F6" s="40"/>
      <c r="G6" s="40"/>
      <c r="H6" s="40"/>
      <c r="I6" s="40"/>
      <c r="J6" s="40"/>
      <c r="K6" s="41"/>
      <c r="L6" s="41"/>
      <c r="M6" s="41"/>
      <c r="N6" s="41"/>
      <c r="O6" s="41"/>
      <c r="P6" s="41"/>
      <c r="Q6" s="41"/>
      <c r="T6" s="1"/>
    </row>
    <row r="7" spans="1:20" ht="20.100000000000001" customHeight="1" thickTop="1">
      <c r="A7" s="2"/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2" t="s">
        <v>28</v>
      </c>
      <c r="L8" s="32"/>
      <c r="M8" s="32"/>
      <c r="N8" s="32"/>
      <c r="O8" s="32"/>
      <c r="P8" s="32"/>
      <c r="Q8" s="32"/>
    </row>
    <row r="9" spans="1:20" ht="20.100000000000001" customHeight="1">
      <c r="A9" s="2"/>
      <c r="B9" s="15" t="s">
        <v>44</v>
      </c>
      <c r="C9" s="2"/>
      <c r="D9" s="2"/>
      <c r="E9" s="2"/>
      <c r="F9" s="2"/>
      <c r="G9" s="2"/>
      <c r="H9" s="2"/>
      <c r="I9" s="2"/>
      <c r="J9" s="2"/>
      <c r="K9" s="32" t="s">
        <v>38</v>
      </c>
      <c r="L9" s="32"/>
      <c r="M9" s="32"/>
      <c r="N9" s="32"/>
      <c r="O9" s="32"/>
      <c r="P9" s="32"/>
      <c r="Q9" s="32"/>
    </row>
    <row r="10" spans="1:20" ht="20.100000000000001" customHeight="1">
      <c r="A10" s="2"/>
      <c r="B10" s="15" t="s">
        <v>46</v>
      </c>
      <c r="C10" s="2"/>
      <c r="D10" s="2"/>
      <c r="E10" s="2"/>
      <c r="F10" s="2"/>
      <c r="G10" s="2"/>
      <c r="H10" s="2"/>
      <c r="I10" s="2"/>
      <c r="J10" s="2"/>
      <c r="K10" s="20" t="s">
        <v>47</v>
      </c>
      <c r="L10" s="20"/>
      <c r="M10" s="20"/>
      <c r="N10" s="20"/>
      <c r="O10" s="20"/>
      <c r="P10" s="20"/>
      <c r="Q10" s="20"/>
    </row>
    <row r="11" spans="1:20" ht="20.100000000000001" customHeight="1">
      <c r="A11" s="2"/>
      <c r="B11" s="15"/>
      <c r="C11" s="2"/>
      <c r="D11" s="2"/>
      <c r="E11" s="2"/>
      <c r="F11" s="2"/>
      <c r="G11" s="2"/>
      <c r="H11" s="2"/>
      <c r="I11" s="2"/>
      <c r="J11" s="2"/>
      <c r="K11" s="30" t="s">
        <v>6</v>
      </c>
      <c r="L11" s="30"/>
      <c r="M11" s="32" t="s">
        <v>29</v>
      </c>
      <c r="N11" s="32"/>
      <c r="O11" s="32"/>
      <c r="P11" s="32"/>
      <c r="Q11" s="32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30" t="s">
        <v>7</v>
      </c>
      <c r="L12" s="30"/>
      <c r="M12" s="32" t="s">
        <v>29</v>
      </c>
      <c r="N12" s="32"/>
      <c r="O12" s="32"/>
      <c r="P12" s="32"/>
      <c r="Q12" s="32"/>
    </row>
    <row r="13" spans="1:20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30" t="s">
        <v>8</v>
      </c>
      <c r="L13" s="30"/>
      <c r="M13" s="31"/>
      <c r="N13" s="32"/>
      <c r="O13" s="32"/>
      <c r="P13" s="32"/>
      <c r="Q13" s="32"/>
    </row>
    <row r="14" spans="1:20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30" t="s">
        <v>9</v>
      </c>
      <c r="L14" s="30"/>
      <c r="M14" s="32" t="s">
        <v>30</v>
      </c>
      <c r="N14" s="32"/>
      <c r="O14" s="32"/>
      <c r="P14" s="32"/>
      <c r="Q14" s="32"/>
    </row>
    <row r="15" spans="1:20" ht="9.9499999999999993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4"/>
      <c r="L15" s="4"/>
      <c r="M15" s="5"/>
      <c r="N15" s="5"/>
      <c r="O15" s="5"/>
      <c r="P15" s="5"/>
      <c r="Q15" s="5"/>
    </row>
    <row r="16" spans="1:20" ht="30" customHeight="1" thickBot="1">
      <c r="A16" s="33" t="s">
        <v>10</v>
      </c>
      <c r="B16" s="33"/>
      <c r="C16" s="33"/>
      <c r="D16" s="34">
        <f>L41</f>
        <v>0</v>
      </c>
      <c r="E16" s="34"/>
      <c r="F16" s="34"/>
      <c r="G16" s="34"/>
      <c r="H16" s="35" t="s">
        <v>11</v>
      </c>
      <c r="I16" s="35"/>
      <c r="J16" s="36" t="s">
        <v>18</v>
      </c>
      <c r="K16" s="36"/>
      <c r="L16" s="36"/>
      <c r="M16" s="37"/>
      <c r="N16" s="38"/>
      <c r="O16" s="38"/>
      <c r="P16" s="38"/>
      <c r="Q16" s="38"/>
    </row>
    <row r="17" spans="1:17" ht="9.9499999999999993" customHeight="1" thickTop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4.95" customHeight="1">
      <c r="A18" s="6" t="s">
        <v>12</v>
      </c>
      <c r="B18" s="18" t="s">
        <v>51</v>
      </c>
      <c r="C18" s="18"/>
      <c r="D18" s="18"/>
      <c r="E18" s="18"/>
      <c r="F18" s="18"/>
      <c r="G18" s="18"/>
      <c r="H18" s="18"/>
      <c r="I18" s="18"/>
      <c r="J18" s="18" t="s">
        <v>15</v>
      </c>
      <c r="K18" s="18"/>
      <c r="L18" s="18" t="s">
        <v>14</v>
      </c>
      <c r="M18" s="18"/>
      <c r="N18" s="18"/>
      <c r="O18" s="18" t="s">
        <v>13</v>
      </c>
      <c r="P18" s="18"/>
      <c r="Q18" s="18"/>
    </row>
    <row r="19" spans="1:17" ht="20.100000000000001" customHeight="1">
      <c r="A19" s="7">
        <v>1</v>
      </c>
      <c r="B19" s="23"/>
      <c r="C19" s="23"/>
      <c r="D19" s="23"/>
      <c r="E19" s="23"/>
      <c r="F19" s="23"/>
      <c r="G19" s="23"/>
      <c r="H19" s="23"/>
      <c r="I19" s="23"/>
      <c r="J19" s="17"/>
      <c r="K19" s="10" t="s">
        <v>53</v>
      </c>
      <c r="L19" s="24">
        <v>500</v>
      </c>
      <c r="M19" s="24"/>
      <c r="N19" s="24"/>
      <c r="O19" s="25" t="str">
        <f>IF(AND(J19&lt;&gt;"",L19&lt;&gt;""),J19*L19,"")</f>
        <v/>
      </c>
      <c r="P19" s="25"/>
      <c r="Q19" s="25"/>
    </row>
    <row r="20" spans="1:17" ht="20.100000000000001" customHeight="1">
      <c r="A20" s="7">
        <v>2</v>
      </c>
      <c r="B20" s="23"/>
      <c r="C20" s="23"/>
      <c r="D20" s="23"/>
      <c r="E20" s="23"/>
      <c r="F20" s="23"/>
      <c r="G20" s="23"/>
      <c r="H20" s="23"/>
      <c r="I20" s="23"/>
      <c r="J20" s="17"/>
      <c r="K20" s="10" t="s">
        <v>53</v>
      </c>
      <c r="L20" s="24">
        <v>500</v>
      </c>
      <c r="M20" s="24"/>
      <c r="N20" s="24"/>
      <c r="O20" s="25" t="str">
        <f t="shared" ref="O20:O38" si="0">IF(AND(J20&lt;&gt;"",L20&lt;&gt;""),J20*L20,"")</f>
        <v/>
      </c>
      <c r="P20" s="25"/>
      <c r="Q20" s="25"/>
    </row>
    <row r="21" spans="1:17" ht="20.100000000000001" customHeight="1">
      <c r="A21" s="12">
        <v>3</v>
      </c>
      <c r="B21" s="23"/>
      <c r="C21" s="23"/>
      <c r="D21" s="23"/>
      <c r="E21" s="23"/>
      <c r="F21" s="23"/>
      <c r="G21" s="23"/>
      <c r="H21" s="23"/>
      <c r="I21" s="23"/>
      <c r="J21" s="17"/>
      <c r="K21" s="10" t="s">
        <v>53</v>
      </c>
      <c r="L21" s="24">
        <v>500</v>
      </c>
      <c r="M21" s="24"/>
      <c r="N21" s="24"/>
      <c r="O21" s="25" t="str">
        <f t="shared" si="0"/>
        <v/>
      </c>
      <c r="P21" s="25"/>
      <c r="Q21" s="25"/>
    </row>
    <row r="22" spans="1:17" ht="20.100000000000001" customHeight="1">
      <c r="A22" s="12">
        <v>4</v>
      </c>
      <c r="B22" s="23"/>
      <c r="C22" s="23"/>
      <c r="D22" s="23"/>
      <c r="E22" s="23"/>
      <c r="F22" s="23"/>
      <c r="G22" s="23"/>
      <c r="H22" s="23"/>
      <c r="I22" s="23"/>
      <c r="J22" s="17"/>
      <c r="K22" s="10" t="s">
        <v>53</v>
      </c>
      <c r="L22" s="24">
        <v>500</v>
      </c>
      <c r="M22" s="24"/>
      <c r="N22" s="24"/>
      <c r="O22" s="25" t="str">
        <f t="shared" si="0"/>
        <v/>
      </c>
      <c r="P22" s="25"/>
      <c r="Q22" s="25"/>
    </row>
    <row r="23" spans="1:17" ht="20.100000000000001" customHeight="1">
      <c r="A23" s="12">
        <v>5</v>
      </c>
      <c r="B23" s="23"/>
      <c r="C23" s="23"/>
      <c r="D23" s="23"/>
      <c r="E23" s="23"/>
      <c r="F23" s="23"/>
      <c r="G23" s="23"/>
      <c r="H23" s="23"/>
      <c r="I23" s="23"/>
      <c r="J23" s="17"/>
      <c r="K23" s="10" t="s">
        <v>53</v>
      </c>
      <c r="L23" s="24">
        <v>500</v>
      </c>
      <c r="M23" s="24"/>
      <c r="N23" s="24"/>
      <c r="O23" s="25" t="str">
        <f t="shared" si="0"/>
        <v/>
      </c>
      <c r="P23" s="25"/>
      <c r="Q23" s="25"/>
    </row>
    <row r="24" spans="1:17" ht="20.100000000000001" customHeight="1">
      <c r="A24" s="12">
        <v>6</v>
      </c>
      <c r="B24" s="23"/>
      <c r="C24" s="23"/>
      <c r="D24" s="23"/>
      <c r="E24" s="23"/>
      <c r="F24" s="23"/>
      <c r="G24" s="23"/>
      <c r="H24" s="23"/>
      <c r="I24" s="23"/>
      <c r="J24" s="17"/>
      <c r="K24" s="10" t="s">
        <v>53</v>
      </c>
      <c r="L24" s="24">
        <v>500</v>
      </c>
      <c r="M24" s="24"/>
      <c r="N24" s="24"/>
      <c r="O24" s="25" t="str">
        <f t="shared" si="0"/>
        <v/>
      </c>
      <c r="P24" s="25"/>
      <c r="Q24" s="25"/>
    </row>
    <row r="25" spans="1:17" ht="20.100000000000001" customHeight="1">
      <c r="A25" s="12">
        <v>7</v>
      </c>
      <c r="B25" s="23"/>
      <c r="C25" s="23"/>
      <c r="D25" s="23"/>
      <c r="E25" s="23"/>
      <c r="F25" s="23"/>
      <c r="G25" s="23"/>
      <c r="H25" s="23"/>
      <c r="I25" s="23"/>
      <c r="J25" s="17"/>
      <c r="K25" s="10" t="s">
        <v>53</v>
      </c>
      <c r="L25" s="24">
        <v>500</v>
      </c>
      <c r="M25" s="24"/>
      <c r="N25" s="24"/>
      <c r="O25" s="25" t="str">
        <f t="shared" si="0"/>
        <v/>
      </c>
      <c r="P25" s="25"/>
      <c r="Q25" s="25"/>
    </row>
    <row r="26" spans="1:17" ht="20.100000000000001" customHeight="1">
      <c r="A26" s="12">
        <v>8</v>
      </c>
      <c r="B26" s="23"/>
      <c r="C26" s="23"/>
      <c r="D26" s="23"/>
      <c r="E26" s="23"/>
      <c r="F26" s="23"/>
      <c r="G26" s="23"/>
      <c r="H26" s="23"/>
      <c r="I26" s="23"/>
      <c r="J26" s="17"/>
      <c r="K26" s="10" t="s">
        <v>53</v>
      </c>
      <c r="L26" s="24">
        <v>500</v>
      </c>
      <c r="M26" s="24"/>
      <c r="N26" s="24"/>
      <c r="O26" s="25" t="str">
        <f t="shared" si="0"/>
        <v/>
      </c>
      <c r="P26" s="25"/>
      <c r="Q26" s="25"/>
    </row>
    <row r="27" spans="1:17" ht="20.100000000000001" customHeight="1">
      <c r="A27" s="12">
        <v>9</v>
      </c>
      <c r="B27" s="23"/>
      <c r="C27" s="23"/>
      <c r="D27" s="23"/>
      <c r="E27" s="23"/>
      <c r="F27" s="23"/>
      <c r="G27" s="23"/>
      <c r="H27" s="23"/>
      <c r="I27" s="23"/>
      <c r="J27" s="17"/>
      <c r="K27" s="10" t="s">
        <v>53</v>
      </c>
      <c r="L27" s="24">
        <v>500</v>
      </c>
      <c r="M27" s="24"/>
      <c r="N27" s="24"/>
      <c r="O27" s="25" t="str">
        <f t="shared" si="0"/>
        <v/>
      </c>
      <c r="P27" s="25"/>
      <c r="Q27" s="25"/>
    </row>
    <row r="28" spans="1:17" ht="20.100000000000001" customHeight="1">
      <c r="A28" s="12">
        <v>10</v>
      </c>
      <c r="B28" s="23"/>
      <c r="C28" s="23"/>
      <c r="D28" s="23"/>
      <c r="E28" s="23"/>
      <c r="F28" s="23"/>
      <c r="G28" s="23"/>
      <c r="H28" s="23"/>
      <c r="I28" s="23"/>
      <c r="J28" s="17"/>
      <c r="K28" s="10" t="s">
        <v>53</v>
      </c>
      <c r="L28" s="24">
        <v>500</v>
      </c>
      <c r="M28" s="24"/>
      <c r="N28" s="24"/>
      <c r="O28" s="25" t="str">
        <f t="shared" si="0"/>
        <v/>
      </c>
      <c r="P28" s="25"/>
      <c r="Q28" s="25"/>
    </row>
    <row r="29" spans="1:17" ht="20.100000000000001" customHeight="1">
      <c r="A29" s="12">
        <v>11</v>
      </c>
      <c r="B29" s="23"/>
      <c r="C29" s="23"/>
      <c r="D29" s="23"/>
      <c r="E29" s="23"/>
      <c r="F29" s="23"/>
      <c r="G29" s="23"/>
      <c r="H29" s="23"/>
      <c r="I29" s="23"/>
      <c r="J29" s="17"/>
      <c r="K29" s="10" t="s">
        <v>53</v>
      </c>
      <c r="L29" s="24">
        <v>500</v>
      </c>
      <c r="M29" s="24"/>
      <c r="N29" s="24"/>
      <c r="O29" s="25" t="str">
        <f t="shared" ref="O29:O36" si="1">IF(AND(J29&lt;&gt;"",L29&lt;&gt;""),J29*L29,"")</f>
        <v/>
      </c>
      <c r="P29" s="25"/>
      <c r="Q29" s="25"/>
    </row>
    <row r="30" spans="1:17" ht="20.100000000000001" customHeight="1">
      <c r="A30" s="12">
        <v>12</v>
      </c>
      <c r="B30" s="23"/>
      <c r="C30" s="23"/>
      <c r="D30" s="23"/>
      <c r="E30" s="23"/>
      <c r="F30" s="23"/>
      <c r="G30" s="23"/>
      <c r="H30" s="23"/>
      <c r="I30" s="23"/>
      <c r="J30" s="17"/>
      <c r="K30" s="10" t="s">
        <v>53</v>
      </c>
      <c r="L30" s="24">
        <v>500</v>
      </c>
      <c r="M30" s="24"/>
      <c r="N30" s="24"/>
      <c r="O30" s="25" t="str">
        <f t="shared" si="1"/>
        <v/>
      </c>
      <c r="P30" s="25"/>
      <c r="Q30" s="25"/>
    </row>
    <row r="31" spans="1:17" ht="20.100000000000001" customHeight="1">
      <c r="A31" s="12">
        <v>13</v>
      </c>
      <c r="B31" s="23"/>
      <c r="C31" s="23"/>
      <c r="D31" s="23"/>
      <c r="E31" s="23"/>
      <c r="F31" s="23"/>
      <c r="G31" s="23"/>
      <c r="H31" s="23"/>
      <c r="I31" s="23"/>
      <c r="J31" s="17"/>
      <c r="K31" s="10" t="s">
        <v>53</v>
      </c>
      <c r="L31" s="24">
        <v>500</v>
      </c>
      <c r="M31" s="24"/>
      <c r="N31" s="24"/>
      <c r="O31" s="25" t="str">
        <f t="shared" si="1"/>
        <v/>
      </c>
      <c r="P31" s="25"/>
      <c r="Q31" s="25"/>
    </row>
    <row r="32" spans="1:17" ht="20.100000000000001" customHeight="1">
      <c r="A32" s="12">
        <v>14</v>
      </c>
      <c r="B32" s="23"/>
      <c r="C32" s="23"/>
      <c r="D32" s="23"/>
      <c r="E32" s="23"/>
      <c r="F32" s="23"/>
      <c r="G32" s="23"/>
      <c r="H32" s="23"/>
      <c r="I32" s="23"/>
      <c r="J32" s="17"/>
      <c r="K32" s="10" t="s">
        <v>53</v>
      </c>
      <c r="L32" s="24">
        <v>500</v>
      </c>
      <c r="M32" s="24"/>
      <c r="N32" s="24"/>
      <c r="O32" s="25" t="str">
        <f t="shared" si="1"/>
        <v/>
      </c>
      <c r="P32" s="25"/>
      <c r="Q32" s="25"/>
    </row>
    <row r="33" spans="1:17" ht="20.100000000000001" customHeight="1">
      <c r="A33" s="12">
        <v>15</v>
      </c>
      <c r="B33" s="23"/>
      <c r="C33" s="23"/>
      <c r="D33" s="23"/>
      <c r="E33" s="23"/>
      <c r="F33" s="23"/>
      <c r="G33" s="23"/>
      <c r="H33" s="23"/>
      <c r="I33" s="23"/>
      <c r="J33" s="17"/>
      <c r="K33" s="10" t="s">
        <v>53</v>
      </c>
      <c r="L33" s="24">
        <v>500</v>
      </c>
      <c r="M33" s="24"/>
      <c r="N33" s="24"/>
      <c r="O33" s="25" t="str">
        <f t="shared" si="1"/>
        <v/>
      </c>
      <c r="P33" s="25"/>
      <c r="Q33" s="25"/>
    </row>
    <row r="34" spans="1:17" ht="20.100000000000001" customHeight="1">
      <c r="A34" s="12">
        <v>16</v>
      </c>
      <c r="B34" s="23"/>
      <c r="C34" s="23"/>
      <c r="D34" s="23"/>
      <c r="E34" s="23"/>
      <c r="F34" s="23"/>
      <c r="G34" s="23"/>
      <c r="H34" s="23"/>
      <c r="I34" s="23"/>
      <c r="J34" s="17"/>
      <c r="K34" s="10" t="s">
        <v>53</v>
      </c>
      <c r="L34" s="24">
        <v>500</v>
      </c>
      <c r="M34" s="24"/>
      <c r="N34" s="24"/>
      <c r="O34" s="25" t="str">
        <f t="shared" si="1"/>
        <v/>
      </c>
      <c r="P34" s="25"/>
      <c r="Q34" s="25"/>
    </row>
    <row r="35" spans="1:17" ht="20.100000000000001" customHeight="1">
      <c r="A35" s="12">
        <v>17</v>
      </c>
      <c r="B35" s="23"/>
      <c r="C35" s="23"/>
      <c r="D35" s="23"/>
      <c r="E35" s="23"/>
      <c r="F35" s="23"/>
      <c r="G35" s="23"/>
      <c r="H35" s="23"/>
      <c r="I35" s="23"/>
      <c r="J35" s="17"/>
      <c r="K35" s="10" t="s">
        <v>53</v>
      </c>
      <c r="L35" s="24">
        <v>500</v>
      </c>
      <c r="M35" s="24"/>
      <c r="N35" s="24"/>
      <c r="O35" s="25" t="str">
        <f t="shared" si="1"/>
        <v/>
      </c>
      <c r="P35" s="25"/>
      <c r="Q35" s="25"/>
    </row>
    <row r="36" spans="1:17" ht="20.100000000000001" customHeight="1">
      <c r="A36" s="12">
        <v>18</v>
      </c>
      <c r="B36" s="23"/>
      <c r="C36" s="23"/>
      <c r="D36" s="23"/>
      <c r="E36" s="23"/>
      <c r="F36" s="23"/>
      <c r="G36" s="23"/>
      <c r="H36" s="23"/>
      <c r="I36" s="23"/>
      <c r="J36" s="17"/>
      <c r="K36" s="10" t="s">
        <v>53</v>
      </c>
      <c r="L36" s="24">
        <v>500</v>
      </c>
      <c r="M36" s="24"/>
      <c r="N36" s="24"/>
      <c r="O36" s="25" t="str">
        <f t="shared" si="1"/>
        <v/>
      </c>
      <c r="P36" s="25"/>
      <c r="Q36" s="25"/>
    </row>
    <row r="37" spans="1:17" ht="20.100000000000001" customHeight="1">
      <c r="A37" s="12">
        <v>19</v>
      </c>
      <c r="B37" s="23"/>
      <c r="C37" s="23"/>
      <c r="D37" s="23"/>
      <c r="E37" s="23"/>
      <c r="F37" s="23"/>
      <c r="G37" s="23"/>
      <c r="H37" s="23"/>
      <c r="I37" s="23"/>
      <c r="J37" s="17"/>
      <c r="K37" s="10" t="s">
        <v>53</v>
      </c>
      <c r="L37" s="24">
        <v>500</v>
      </c>
      <c r="M37" s="24"/>
      <c r="N37" s="24"/>
      <c r="O37" s="25" t="str">
        <f t="shared" si="0"/>
        <v/>
      </c>
      <c r="P37" s="25"/>
      <c r="Q37" s="25"/>
    </row>
    <row r="38" spans="1:17" ht="20.100000000000001" customHeight="1">
      <c r="A38" s="12">
        <v>20</v>
      </c>
      <c r="B38" s="23"/>
      <c r="C38" s="23"/>
      <c r="D38" s="23"/>
      <c r="E38" s="23"/>
      <c r="F38" s="23"/>
      <c r="G38" s="23"/>
      <c r="H38" s="23"/>
      <c r="I38" s="23"/>
      <c r="J38" s="17"/>
      <c r="K38" s="10" t="s">
        <v>53</v>
      </c>
      <c r="L38" s="24">
        <v>500</v>
      </c>
      <c r="M38" s="24"/>
      <c r="N38" s="24"/>
      <c r="O38" s="25" t="str">
        <f t="shared" si="0"/>
        <v/>
      </c>
      <c r="P38" s="25"/>
      <c r="Q38" s="25"/>
    </row>
    <row r="39" spans="1:17" ht="20.100000000000001" customHeight="1">
      <c r="A39" s="3"/>
      <c r="B39" s="3"/>
      <c r="C39" s="3"/>
      <c r="D39" s="3"/>
      <c r="E39" s="3"/>
      <c r="F39" s="3"/>
      <c r="G39" s="3"/>
      <c r="H39" s="3"/>
      <c r="I39" s="3"/>
      <c r="J39" s="18" t="s">
        <v>36</v>
      </c>
      <c r="K39" s="18"/>
      <c r="L39" s="26">
        <f>SUM(O19:Q38)</f>
        <v>0</v>
      </c>
      <c r="M39" s="27"/>
      <c r="N39" s="27"/>
      <c r="O39" s="27"/>
      <c r="P39" s="27"/>
      <c r="Q39" s="27"/>
    </row>
    <row r="40" spans="1:17" ht="20.100000000000001" customHeight="1">
      <c r="A40" s="3" t="s">
        <v>20</v>
      </c>
      <c r="B40" s="3"/>
      <c r="C40" s="3"/>
      <c r="D40" s="3"/>
      <c r="E40" s="3"/>
      <c r="F40" s="3"/>
      <c r="G40" s="3"/>
      <c r="H40" s="3"/>
      <c r="I40" s="3"/>
      <c r="J40" s="18" t="s">
        <v>37</v>
      </c>
      <c r="K40" s="18"/>
      <c r="L40" s="25">
        <f>別紙!L47</f>
        <v>0</v>
      </c>
      <c r="M40" s="25"/>
      <c r="N40" s="25"/>
      <c r="O40" s="25"/>
      <c r="P40" s="25"/>
      <c r="Q40" s="25"/>
    </row>
    <row r="41" spans="1:17" ht="20.100000000000001" customHeight="1">
      <c r="A41" s="3"/>
      <c r="B41" s="20" t="s">
        <v>31</v>
      </c>
      <c r="C41" s="20"/>
      <c r="D41" s="20"/>
      <c r="E41" s="20"/>
      <c r="F41" s="20"/>
      <c r="G41" s="20"/>
      <c r="H41" s="3"/>
      <c r="I41" s="3"/>
      <c r="J41" s="18" t="s">
        <v>19</v>
      </c>
      <c r="K41" s="18"/>
      <c r="L41" s="19">
        <f>L39+L40</f>
        <v>0</v>
      </c>
      <c r="M41" s="19"/>
      <c r="N41" s="19"/>
      <c r="O41" s="19"/>
      <c r="P41" s="19"/>
      <c r="Q41" s="19"/>
    </row>
    <row r="42" spans="1:17" ht="20.100000000000001" customHeight="1">
      <c r="A42" s="3"/>
      <c r="B42" s="20" t="s">
        <v>34</v>
      </c>
      <c r="C42" s="20"/>
      <c r="D42" s="20"/>
      <c r="E42" s="20"/>
      <c r="F42" s="20"/>
      <c r="G42" s="20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20.100000000000001" customHeight="1">
      <c r="A43" s="3"/>
      <c r="B43" s="21" t="s">
        <v>33</v>
      </c>
      <c r="C43" s="21"/>
      <c r="D43" s="21"/>
      <c r="E43" s="21"/>
      <c r="F43" s="21"/>
      <c r="G43" s="21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20.100000000000001" customHeight="1">
      <c r="A44" s="3"/>
      <c r="B44" s="22" t="s">
        <v>35</v>
      </c>
      <c r="C44" s="22"/>
      <c r="D44" s="22"/>
      <c r="E44" s="22"/>
      <c r="F44" s="22"/>
      <c r="G44" s="22"/>
      <c r="H44" s="3" t="s">
        <v>32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s="3" customFormat="1" ht="20.100000000000001" customHeight="1">
      <c r="A45" s="9" t="s">
        <v>21</v>
      </c>
    </row>
    <row r="46" spans="1:17" s="3" customFormat="1" ht="20.100000000000001" customHeight="1">
      <c r="A46" s="9" t="s">
        <v>22</v>
      </c>
    </row>
    <row r="47" spans="1:17" s="3" customFormat="1" ht="20.100000000000001" customHeight="1">
      <c r="A47" s="9" t="s">
        <v>23</v>
      </c>
    </row>
  </sheetData>
  <mergeCells count="104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B7:J7"/>
    <mergeCell ref="C6:J6"/>
    <mergeCell ref="O21:Q21"/>
    <mergeCell ref="B22:I22"/>
    <mergeCell ref="O22:Q22"/>
    <mergeCell ref="L20:N20"/>
    <mergeCell ref="L21:N21"/>
    <mergeCell ref="L22:N22"/>
    <mergeCell ref="B18:I18"/>
    <mergeCell ref="J18:K18"/>
    <mergeCell ref="K9:Q9"/>
    <mergeCell ref="K11:L11"/>
    <mergeCell ref="M11:Q11"/>
    <mergeCell ref="K12:L12"/>
    <mergeCell ref="M12:Q12"/>
    <mergeCell ref="K13:L13"/>
    <mergeCell ref="M13:Q13"/>
    <mergeCell ref="K10:Q10"/>
    <mergeCell ref="B26:I26"/>
    <mergeCell ref="B27:I27"/>
    <mergeCell ref="B28:I28"/>
    <mergeCell ref="B37:I37"/>
    <mergeCell ref="B38:I38"/>
    <mergeCell ref="B24:I24"/>
    <mergeCell ref="B25:I25"/>
    <mergeCell ref="K14:L14"/>
    <mergeCell ref="A16:C16"/>
    <mergeCell ref="D16:G16"/>
    <mergeCell ref="H16:I16"/>
    <mergeCell ref="L18:N18"/>
    <mergeCell ref="B23:I23"/>
    <mergeCell ref="L23:N23"/>
    <mergeCell ref="J16:L16"/>
    <mergeCell ref="M16:Q16"/>
    <mergeCell ref="O19:Q19"/>
    <mergeCell ref="L19:N19"/>
    <mergeCell ref="B19:I19"/>
    <mergeCell ref="M14:Q14"/>
    <mergeCell ref="O18:Q18"/>
    <mergeCell ref="B20:I20"/>
    <mergeCell ref="B21:I21"/>
    <mergeCell ref="O20:Q20"/>
    <mergeCell ref="L24:N24"/>
    <mergeCell ref="O23:Q23"/>
    <mergeCell ref="J40:K40"/>
    <mergeCell ref="L39:Q39"/>
    <mergeCell ref="L40:Q40"/>
    <mergeCell ref="O24:Q24"/>
    <mergeCell ref="O25:Q25"/>
    <mergeCell ref="L25:N25"/>
    <mergeCell ref="L38:N38"/>
    <mergeCell ref="L26:N26"/>
    <mergeCell ref="L27:N27"/>
    <mergeCell ref="L28:N28"/>
    <mergeCell ref="L37:N37"/>
    <mergeCell ref="J39:K39"/>
    <mergeCell ref="O26:Q26"/>
    <mergeCell ref="O27:Q27"/>
    <mergeCell ref="B42:G42"/>
    <mergeCell ref="B43:G43"/>
    <mergeCell ref="B44:G44"/>
    <mergeCell ref="O28:Q28"/>
    <mergeCell ref="O37:Q37"/>
    <mergeCell ref="O38:Q38"/>
    <mergeCell ref="B29:I29"/>
    <mergeCell ref="L29:N29"/>
    <mergeCell ref="O29:Q29"/>
    <mergeCell ref="B34:I34"/>
    <mergeCell ref="L34:N34"/>
    <mergeCell ref="O34:Q34"/>
    <mergeCell ref="B30:I30"/>
    <mergeCell ref="L30:N30"/>
    <mergeCell ref="O30:Q30"/>
    <mergeCell ref="B31:I31"/>
    <mergeCell ref="L31:N31"/>
    <mergeCell ref="O31:Q31"/>
    <mergeCell ref="B32:I32"/>
    <mergeCell ref="L32:N32"/>
    <mergeCell ref="O32:Q32"/>
    <mergeCell ref="B33:I33"/>
    <mergeCell ref="L33:N33"/>
    <mergeCell ref="O33:Q33"/>
    <mergeCell ref="L41:Q41"/>
    <mergeCell ref="J41:K41"/>
    <mergeCell ref="B35:I35"/>
    <mergeCell ref="L35:N35"/>
    <mergeCell ref="O35:Q35"/>
    <mergeCell ref="B36:I36"/>
    <mergeCell ref="L36:N36"/>
    <mergeCell ref="O36:Q36"/>
    <mergeCell ref="B41:G41"/>
  </mergeCells>
  <phoneticPr fontId="2"/>
  <hyperlinks>
    <hyperlink ref="A46" r:id="rId1" xr:uid="{00000000-0004-0000-0000-000000000000}"/>
    <hyperlink ref="A47" r:id="rId2" xr:uid="{00000000-0004-0000-0000-000001000000}"/>
    <hyperlink ref="A45" r:id="rId3" xr:uid="{00000000-0004-0000-00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9EBA-E957-4B9B-9431-D6124835DA76}">
  <sheetPr>
    <pageSetUpPr fitToPage="1"/>
  </sheetPr>
  <dimension ref="A1:Q50"/>
  <sheetViews>
    <sheetView showGridLines="0" view="pageBreakPreview" zoomScaleNormal="100" zoomScaleSheetLayoutView="100" workbookViewId="0">
      <selection activeCell="B6" sqref="B6:I6"/>
    </sheetView>
  </sheetViews>
  <sheetFormatPr defaultColWidth="5.625" defaultRowHeight="30" customHeight="1"/>
  <cols>
    <col min="9" max="9" width="3.125" customWidth="1"/>
    <col min="10" max="10" width="8.625" customWidth="1"/>
    <col min="14" max="14" width="3.5" customWidth="1"/>
  </cols>
  <sheetData>
    <row r="1" spans="1:17" ht="30" customHeight="1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1" t="s">
        <v>12</v>
      </c>
      <c r="B3" s="18" t="s">
        <v>51</v>
      </c>
      <c r="C3" s="18"/>
      <c r="D3" s="18"/>
      <c r="E3" s="18"/>
      <c r="F3" s="18"/>
      <c r="G3" s="18"/>
      <c r="H3" s="18"/>
      <c r="I3" s="18"/>
      <c r="J3" s="18" t="s">
        <v>15</v>
      </c>
      <c r="K3" s="18"/>
      <c r="L3" s="18" t="s">
        <v>14</v>
      </c>
      <c r="M3" s="18"/>
      <c r="N3" s="18"/>
      <c r="O3" s="18" t="s">
        <v>13</v>
      </c>
      <c r="P3" s="18"/>
      <c r="Q3" s="18"/>
    </row>
    <row r="4" spans="1:17" ht="20.100000000000001" customHeight="1">
      <c r="A4" s="12">
        <v>21</v>
      </c>
      <c r="B4" s="23"/>
      <c r="C4" s="23"/>
      <c r="D4" s="23"/>
      <c r="E4" s="23"/>
      <c r="F4" s="23"/>
      <c r="G4" s="23"/>
      <c r="H4" s="23"/>
      <c r="I4" s="23"/>
      <c r="J4" s="17"/>
      <c r="K4" s="10" t="s">
        <v>54</v>
      </c>
      <c r="L4" s="24">
        <v>500</v>
      </c>
      <c r="M4" s="24"/>
      <c r="N4" s="24"/>
      <c r="O4" s="25" t="str">
        <f>IF(AND(J4&lt;&gt;"",L4&lt;&gt;""),J4*L4,"")</f>
        <v/>
      </c>
      <c r="P4" s="25"/>
      <c r="Q4" s="25"/>
    </row>
    <row r="5" spans="1:17" ht="20.100000000000001" customHeight="1">
      <c r="A5" s="12">
        <v>22</v>
      </c>
      <c r="B5" s="23"/>
      <c r="C5" s="23"/>
      <c r="D5" s="23"/>
      <c r="E5" s="23"/>
      <c r="F5" s="23"/>
      <c r="G5" s="23"/>
      <c r="H5" s="23"/>
      <c r="I5" s="23"/>
      <c r="J5" s="17"/>
      <c r="K5" s="10" t="s">
        <v>54</v>
      </c>
      <c r="L5" s="24">
        <v>500</v>
      </c>
      <c r="M5" s="24"/>
      <c r="N5" s="24"/>
      <c r="O5" s="25" t="str">
        <f t="shared" ref="O5:O13" si="0">IF(AND(J5&lt;&gt;"",L5&lt;&gt;""),J5*L5,"")</f>
        <v/>
      </c>
      <c r="P5" s="25"/>
      <c r="Q5" s="25"/>
    </row>
    <row r="6" spans="1:17" ht="20.100000000000001" customHeight="1">
      <c r="A6" s="12">
        <v>23</v>
      </c>
      <c r="B6" s="23"/>
      <c r="C6" s="23"/>
      <c r="D6" s="23"/>
      <c r="E6" s="23"/>
      <c r="F6" s="23"/>
      <c r="G6" s="23"/>
      <c r="H6" s="23"/>
      <c r="I6" s="23"/>
      <c r="J6" s="17"/>
      <c r="K6" s="10" t="s">
        <v>54</v>
      </c>
      <c r="L6" s="24">
        <v>500</v>
      </c>
      <c r="M6" s="24"/>
      <c r="N6" s="24"/>
      <c r="O6" s="25" t="str">
        <f t="shared" si="0"/>
        <v/>
      </c>
      <c r="P6" s="25"/>
      <c r="Q6" s="25"/>
    </row>
    <row r="7" spans="1:17" ht="20.100000000000001" customHeight="1">
      <c r="A7" s="12">
        <v>24</v>
      </c>
      <c r="B7" s="23"/>
      <c r="C7" s="23"/>
      <c r="D7" s="23"/>
      <c r="E7" s="23"/>
      <c r="F7" s="23"/>
      <c r="G7" s="23"/>
      <c r="H7" s="23"/>
      <c r="I7" s="23"/>
      <c r="J7" s="17"/>
      <c r="K7" s="10" t="s">
        <v>54</v>
      </c>
      <c r="L7" s="24">
        <v>500</v>
      </c>
      <c r="M7" s="24"/>
      <c r="N7" s="24"/>
      <c r="O7" s="25" t="str">
        <f t="shared" si="0"/>
        <v/>
      </c>
      <c r="P7" s="25"/>
      <c r="Q7" s="25"/>
    </row>
    <row r="8" spans="1:17" ht="20.100000000000001" customHeight="1">
      <c r="A8" s="12">
        <v>25</v>
      </c>
      <c r="B8" s="23"/>
      <c r="C8" s="23"/>
      <c r="D8" s="23"/>
      <c r="E8" s="23"/>
      <c r="F8" s="23"/>
      <c r="G8" s="23"/>
      <c r="H8" s="23"/>
      <c r="I8" s="23"/>
      <c r="J8" s="17"/>
      <c r="K8" s="10" t="s">
        <v>54</v>
      </c>
      <c r="L8" s="24">
        <v>500</v>
      </c>
      <c r="M8" s="24"/>
      <c r="N8" s="24"/>
      <c r="O8" s="25" t="str">
        <f t="shared" si="0"/>
        <v/>
      </c>
      <c r="P8" s="25"/>
      <c r="Q8" s="25"/>
    </row>
    <row r="9" spans="1:17" ht="20.100000000000001" customHeight="1">
      <c r="A9" s="12">
        <v>26</v>
      </c>
      <c r="B9" s="23"/>
      <c r="C9" s="23"/>
      <c r="D9" s="23"/>
      <c r="E9" s="23"/>
      <c r="F9" s="23"/>
      <c r="G9" s="23"/>
      <c r="H9" s="23"/>
      <c r="I9" s="23"/>
      <c r="J9" s="17"/>
      <c r="K9" s="10" t="s">
        <v>54</v>
      </c>
      <c r="L9" s="24">
        <v>500</v>
      </c>
      <c r="M9" s="24"/>
      <c r="N9" s="24"/>
      <c r="O9" s="25" t="str">
        <f t="shared" si="0"/>
        <v/>
      </c>
      <c r="P9" s="25"/>
      <c r="Q9" s="25"/>
    </row>
    <row r="10" spans="1:17" ht="20.100000000000001" customHeight="1">
      <c r="A10" s="12">
        <v>27</v>
      </c>
      <c r="B10" s="23"/>
      <c r="C10" s="23"/>
      <c r="D10" s="23"/>
      <c r="E10" s="23"/>
      <c r="F10" s="23"/>
      <c r="G10" s="23"/>
      <c r="H10" s="23"/>
      <c r="I10" s="23"/>
      <c r="J10" s="17"/>
      <c r="K10" s="10" t="s">
        <v>54</v>
      </c>
      <c r="L10" s="24">
        <v>500</v>
      </c>
      <c r="M10" s="24"/>
      <c r="N10" s="24"/>
      <c r="O10" s="25" t="str">
        <f t="shared" si="0"/>
        <v/>
      </c>
      <c r="P10" s="25"/>
      <c r="Q10" s="25"/>
    </row>
    <row r="11" spans="1:17" ht="20.100000000000001" customHeight="1">
      <c r="A11" s="12">
        <v>28</v>
      </c>
      <c r="B11" s="23"/>
      <c r="C11" s="23"/>
      <c r="D11" s="23"/>
      <c r="E11" s="23"/>
      <c r="F11" s="23"/>
      <c r="G11" s="23"/>
      <c r="H11" s="23"/>
      <c r="I11" s="23"/>
      <c r="J11" s="17"/>
      <c r="K11" s="10" t="s">
        <v>54</v>
      </c>
      <c r="L11" s="24">
        <v>500</v>
      </c>
      <c r="M11" s="24"/>
      <c r="N11" s="24"/>
      <c r="O11" s="25" t="str">
        <f t="shared" si="0"/>
        <v/>
      </c>
      <c r="P11" s="25"/>
      <c r="Q11" s="25"/>
    </row>
    <row r="12" spans="1:17" ht="20.100000000000001" customHeight="1">
      <c r="A12" s="12">
        <v>29</v>
      </c>
      <c r="B12" s="23"/>
      <c r="C12" s="23"/>
      <c r="D12" s="23"/>
      <c r="E12" s="23"/>
      <c r="F12" s="23"/>
      <c r="G12" s="23"/>
      <c r="H12" s="23"/>
      <c r="I12" s="23"/>
      <c r="J12" s="17"/>
      <c r="K12" s="10" t="s">
        <v>54</v>
      </c>
      <c r="L12" s="24">
        <v>500</v>
      </c>
      <c r="M12" s="24"/>
      <c r="N12" s="24"/>
      <c r="O12" s="25" t="str">
        <f t="shared" si="0"/>
        <v/>
      </c>
      <c r="P12" s="25"/>
      <c r="Q12" s="25"/>
    </row>
    <row r="13" spans="1:17" ht="20.100000000000001" customHeight="1">
      <c r="A13" s="12">
        <v>30</v>
      </c>
      <c r="B13" s="23"/>
      <c r="C13" s="23"/>
      <c r="D13" s="23"/>
      <c r="E13" s="23"/>
      <c r="F13" s="23"/>
      <c r="G13" s="23"/>
      <c r="H13" s="23"/>
      <c r="I13" s="23"/>
      <c r="J13" s="17"/>
      <c r="K13" s="10" t="s">
        <v>54</v>
      </c>
      <c r="L13" s="24">
        <v>500</v>
      </c>
      <c r="M13" s="24"/>
      <c r="N13" s="24"/>
      <c r="O13" s="25" t="str">
        <f t="shared" si="0"/>
        <v/>
      </c>
      <c r="P13" s="25"/>
      <c r="Q13" s="25"/>
    </row>
    <row r="14" spans="1:17" ht="20.100000000000001" customHeight="1">
      <c r="A14" s="12">
        <v>31</v>
      </c>
      <c r="B14" s="23"/>
      <c r="C14" s="23"/>
      <c r="D14" s="23"/>
      <c r="E14" s="23"/>
      <c r="F14" s="23"/>
      <c r="G14" s="23"/>
      <c r="H14" s="23"/>
      <c r="I14" s="23"/>
      <c r="J14" s="17"/>
      <c r="K14" s="10" t="s">
        <v>54</v>
      </c>
      <c r="L14" s="24">
        <v>500</v>
      </c>
      <c r="M14" s="24"/>
      <c r="N14" s="24"/>
      <c r="O14" s="25" t="str">
        <f t="shared" ref="O14:O46" si="1">IF(AND(J14&lt;&gt;"",L14&lt;&gt;""),J14*L14,"")</f>
        <v/>
      </c>
      <c r="P14" s="25"/>
      <c r="Q14" s="25"/>
    </row>
    <row r="15" spans="1:17" ht="20.100000000000001" customHeight="1">
      <c r="A15" s="12">
        <v>32</v>
      </c>
      <c r="B15" s="23"/>
      <c r="C15" s="23"/>
      <c r="D15" s="23"/>
      <c r="E15" s="23"/>
      <c r="F15" s="23"/>
      <c r="G15" s="23"/>
      <c r="H15" s="23"/>
      <c r="I15" s="23"/>
      <c r="J15" s="17"/>
      <c r="K15" s="10" t="s">
        <v>54</v>
      </c>
      <c r="L15" s="24">
        <v>500</v>
      </c>
      <c r="M15" s="24"/>
      <c r="N15" s="24"/>
      <c r="O15" s="25" t="str">
        <f t="shared" si="1"/>
        <v/>
      </c>
      <c r="P15" s="25"/>
      <c r="Q15" s="25"/>
    </row>
    <row r="16" spans="1:17" ht="20.100000000000001" customHeight="1">
      <c r="A16" s="12">
        <v>33</v>
      </c>
      <c r="B16" s="23"/>
      <c r="C16" s="23"/>
      <c r="D16" s="23"/>
      <c r="E16" s="23"/>
      <c r="F16" s="23"/>
      <c r="G16" s="23"/>
      <c r="H16" s="23"/>
      <c r="I16" s="23"/>
      <c r="J16" s="17"/>
      <c r="K16" s="10" t="s">
        <v>54</v>
      </c>
      <c r="L16" s="24">
        <v>500</v>
      </c>
      <c r="M16" s="24"/>
      <c r="N16" s="24"/>
      <c r="O16" s="25" t="str">
        <f t="shared" si="1"/>
        <v/>
      </c>
      <c r="P16" s="25"/>
      <c r="Q16" s="25"/>
    </row>
    <row r="17" spans="1:17" ht="20.100000000000001" customHeight="1">
      <c r="A17" s="12">
        <v>34</v>
      </c>
      <c r="B17" s="23"/>
      <c r="C17" s="23"/>
      <c r="D17" s="23"/>
      <c r="E17" s="23"/>
      <c r="F17" s="23"/>
      <c r="G17" s="23"/>
      <c r="H17" s="23"/>
      <c r="I17" s="23"/>
      <c r="J17" s="17"/>
      <c r="K17" s="10" t="s">
        <v>54</v>
      </c>
      <c r="L17" s="24">
        <v>500</v>
      </c>
      <c r="M17" s="24"/>
      <c r="N17" s="24"/>
      <c r="O17" s="25" t="str">
        <f t="shared" si="1"/>
        <v/>
      </c>
      <c r="P17" s="25"/>
      <c r="Q17" s="25"/>
    </row>
    <row r="18" spans="1:17" ht="20.100000000000001" customHeight="1">
      <c r="A18" s="12">
        <v>35</v>
      </c>
      <c r="B18" s="23"/>
      <c r="C18" s="23"/>
      <c r="D18" s="23"/>
      <c r="E18" s="23"/>
      <c r="F18" s="23"/>
      <c r="G18" s="23"/>
      <c r="H18" s="23"/>
      <c r="I18" s="23"/>
      <c r="J18" s="17"/>
      <c r="K18" s="10" t="s">
        <v>54</v>
      </c>
      <c r="L18" s="24">
        <v>500</v>
      </c>
      <c r="M18" s="24"/>
      <c r="N18" s="24"/>
      <c r="O18" s="25" t="str">
        <f t="shared" si="1"/>
        <v/>
      </c>
      <c r="P18" s="25"/>
      <c r="Q18" s="25"/>
    </row>
    <row r="19" spans="1:17" ht="20.100000000000001" customHeight="1">
      <c r="A19" s="12">
        <v>36</v>
      </c>
      <c r="B19" s="23"/>
      <c r="C19" s="23"/>
      <c r="D19" s="23"/>
      <c r="E19" s="23"/>
      <c r="F19" s="23"/>
      <c r="G19" s="23"/>
      <c r="H19" s="23"/>
      <c r="I19" s="23"/>
      <c r="J19" s="17"/>
      <c r="K19" s="10" t="s">
        <v>54</v>
      </c>
      <c r="L19" s="24">
        <v>500</v>
      </c>
      <c r="M19" s="24"/>
      <c r="N19" s="24"/>
      <c r="O19" s="25" t="str">
        <f t="shared" si="1"/>
        <v/>
      </c>
      <c r="P19" s="25"/>
      <c r="Q19" s="25"/>
    </row>
    <row r="20" spans="1:17" ht="20.100000000000001" customHeight="1">
      <c r="A20" s="12">
        <v>37</v>
      </c>
      <c r="B20" s="23"/>
      <c r="C20" s="23"/>
      <c r="D20" s="23"/>
      <c r="E20" s="23"/>
      <c r="F20" s="23"/>
      <c r="G20" s="23"/>
      <c r="H20" s="23"/>
      <c r="I20" s="23"/>
      <c r="J20" s="17"/>
      <c r="K20" s="10" t="s">
        <v>54</v>
      </c>
      <c r="L20" s="24">
        <v>500</v>
      </c>
      <c r="M20" s="24"/>
      <c r="N20" s="24"/>
      <c r="O20" s="25" t="str">
        <f t="shared" si="1"/>
        <v/>
      </c>
      <c r="P20" s="25"/>
      <c r="Q20" s="25"/>
    </row>
    <row r="21" spans="1:17" ht="20.100000000000001" customHeight="1">
      <c r="A21" s="12">
        <v>38</v>
      </c>
      <c r="B21" s="23"/>
      <c r="C21" s="23"/>
      <c r="D21" s="23"/>
      <c r="E21" s="23"/>
      <c r="F21" s="23"/>
      <c r="G21" s="23"/>
      <c r="H21" s="23"/>
      <c r="I21" s="23"/>
      <c r="J21" s="17"/>
      <c r="K21" s="10" t="s">
        <v>54</v>
      </c>
      <c r="L21" s="24">
        <v>500</v>
      </c>
      <c r="M21" s="24"/>
      <c r="N21" s="24"/>
      <c r="O21" s="25" t="str">
        <f t="shared" si="1"/>
        <v/>
      </c>
      <c r="P21" s="25"/>
      <c r="Q21" s="25"/>
    </row>
    <row r="22" spans="1:17" ht="20.100000000000001" customHeight="1">
      <c r="A22" s="12">
        <v>39</v>
      </c>
      <c r="B22" s="23"/>
      <c r="C22" s="23"/>
      <c r="D22" s="23"/>
      <c r="E22" s="23"/>
      <c r="F22" s="23"/>
      <c r="G22" s="23"/>
      <c r="H22" s="23"/>
      <c r="I22" s="23"/>
      <c r="J22" s="17"/>
      <c r="K22" s="10" t="s">
        <v>54</v>
      </c>
      <c r="L22" s="24">
        <v>500</v>
      </c>
      <c r="M22" s="24"/>
      <c r="N22" s="24"/>
      <c r="O22" s="25" t="str">
        <f t="shared" si="1"/>
        <v/>
      </c>
      <c r="P22" s="25"/>
      <c r="Q22" s="25"/>
    </row>
    <row r="23" spans="1:17" ht="20.100000000000001" customHeight="1">
      <c r="A23" s="12">
        <v>40</v>
      </c>
      <c r="B23" s="23"/>
      <c r="C23" s="23"/>
      <c r="D23" s="23"/>
      <c r="E23" s="23"/>
      <c r="F23" s="23"/>
      <c r="G23" s="23"/>
      <c r="H23" s="23"/>
      <c r="I23" s="23"/>
      <c r="J23" s="17"/>
      <c r="K23" s="10" t="s">
        <v>54</v>
      </c>
      <c r="L23" s="24">
        <v>500</v>
      </c>
      <c r="M23" s="24"/>
      <c r="N23" s="24"/>
      <c r="O23" s="25" t="str">
        <f t="shared" si="1"/>
        <v/>
      </c>
      <c r="P23" s="25"/>
      <c r="Q23" s="25"/>
    </row>
    <row r="24" spans="1:17" ht="20.100000000000001" customHeight="1">
      <c r="A24" s="12">
        <v>41</v>
      </c>
      <c r="B24" s="23"/>
      <c r="C24" s="23"/>
      <c r="D24" s="23"/>
      <c r="E24" s="23"/>
      <c r="F24" s="23"/>
      <c r="G24" s="23"/>
      <c r="H24" s="23"/>
      <c r="I24" s="23"/>
      <c r="J24" s="17"/>
      <c r="K24" s="10" t="s">
        <v>54</v>
      </c>
      <c r="L24" s="24">
        <v>500</v>
      </c>
      <c r="M24" s="24"/>
      <c r="N24" s="24"/>
      <c r="O24" s="25" t="str">
        <f t="shared" si="1"/>
        <v/>
      </c>
      <c r="P24" s="25"/>
      <c r="Q24" s="25"/>
    </row>
    <row r="25" spans="1:17" ht="20.100000000000001" customHeight="1">
      <c r="A25" s="12">
        <v>42</v>
      </c>
      <c r="B25" s="23"/>
      <c r="C25" s="23"/>
      <c r="D25" s="23"/>
      <c r="E25" s="23"/>
      <c r="F25" s="23"/>
      <c r="G25" s="23"/>
      <c r="H25" s="23"/>
      <c r="I25" s="23"/>
      <c r="J25" s="17"/>
      <c r="K25" s="10" t="s">
        <v>54</v>
      </c>
      <c r="L25" s="24">
        <v>500</v>
      </c>
      <c r="M25" s="24"/>
      <c r="N25" s="24"/>
      <c r="O25" s="25" t="str">
        <f t="shared" si="1"/>
        <v/>
      </c>
      <c r="P25" s="25"/>
      <c r="Q25" s="25"/>
    </row>
    <row r="26" spans="1:17" ht="20.100000000000001" customHeight="1">
      <c r="A26" s="12">
        <v>43</v>
      </c>
      <c r="B26" s="23"/>
      <c r="C26" s="23"/>
      <c r="D26" s="23"/>
      <c r="E26" s="23"/>
      <c r="F26" s="23"/>
      <c r="G26" s="23"/>
      <c r="H26" s="23"/>
      <c r="I26" s="23"/>
      <c r="J26" s="17"/>
      <c r="K26" s="10" t="s">
        <v>54</v>
      </c>
      <c r="L26" s="24">
        <v>500</v>
      </c>
      <c r="M26" s="24"/>
      <c r="N26" s="24"/>
      <c r="O26" s="25" t="str">
        <f t="shared" si="1"/>
        <v/>
      </c>
      <c r="P26" s="25"/>
      <c r="Q26" s="25"/>
    </row>
    <row r="27" spans="1:17" ht="20.100000000000001" customHeight="1">
      <c r="A27" s="12">
        <v>44</v>
      </c>
      <c r="B27" s="23"/>
      <c r="C27" s="23"/>
      <c r="D27" s="23"/>
      <c r="E27" s="23"/>
      <c r="F27" s="23"/>
      <c r="G27" s="23"/>
      <c r="H27" s="23"/>
      <c r="I27" s="23"/>
      <c r="J27" s="17"/>
      <c r="K27" s="10" t="s">
        <v>54</v>
      </c>
      <c r="L27" s="24">
        <v>500</v>
      </c>
      <c r="M27" s="24"/>
      <c r="N27" s="24"/>
      <c r="O27" s="25" t="str">
        <f t="shared" si="1"/>
        <v/>
      </c>
      <c r="P27" s="25"/>
      <c r="Q27" s="25"/>
    </row>
    <row r="28" spans="1:17" ht="20.100000000000001" customHeight="1">
      <c r="A28" s="12">
        <v>45</v>
      </c>
      <c r="B28" s="23"/>
      <c r="C28" s="23"/>
      <c r="D28" s="23"/>
      <c r="E28" s="23"/>
      <c r="F28" s="23"/>
      <c r="G28" s="23"/>
      <c r="H28" s="23"/>
      <c r="I28" s="23"/>
      <c r="J28" s="17"/>
      <c r="K28" s="10" t="s">
        <v>54</v>
      </c>
      <c r="L28" s="24">
        <v>500</v>
      </c>
      <c r="M28" s="24"/>
      <c r="N28" s="24"/>
      <c r="O28" s="25" t="str">
        <f t="shared" si="1"/>
        <v/>
      </c>
      <c r="P28" s="25"/>
      <c r="Q28" s="25"/>
    </row>
    <row r="29" spans="1:17" ht="20.100000000000001" customHeight="1">
      <c r="A29" s="12">
        <v>46</v>
      </c>
      <c r="B29" s="23"/>
      <c r="C29" s="23"/>
      <c r="D29" s="23"/>
      <c r="E29" s="23"/>
      <c r="F29" s="23"/>
      <c r="G29" s="23"/>
      <c r="H29" s="23"/>
      <c r="I29" s="23"/>
      <c r="J29" s="17"/>
      <c r="K29" s="10" t="s">
        <v>54</v>
      </c>
      <c r="L29" s="24">
        <v>500</v>
      </c>
      <c r="M29" s="24"/>
      <c r="N29" s="24"/>
      <c r="O29" s="25" t="str">
        <f t="shared" si="1"/>
        <v/>
      </c>
      <c r="P29" s="25"/>
      <c r="Q29" s="25"/>
    </row>
    <row r="30" spans="1:17" ht="20.100000000000001" customHeight="1">
      <c r="A30" s="12">
        <v>47</v>
      </c>
      <c r="B30" s="23"/>
      <c r="C30" s="23"/>
      <c r="D30" s="23"/>
      <c r="E30" s="23"/>
      <c r="F30" s="23"/>
      <c r="G30" s="23"/>
      <c r="H30" s="23"/>
      <c r="I30" s="23"/>
      <c r="J30" s="17"/>
      <c r="K30" s="10" t="s">
        <v>54</v>
      </c>
      <c r="L30" s="24">
        <v>500</v>
      </c>
      <c r="M30" s="24"/>
      <c r="N30" s="24"/>
      <c r="O30" s="25" t="str">
        <f t="shared" si="1"/>
        <v/>
      </c>
      <c r="P30" s="25"/>
      <c r="Q30" s="25"/>
    </row>
    <row r="31" spans="1:17" ht="20.100000000000001" customHeight="1">
      <c r="A31" s="12">
        <v>48</v>
      </c>
      <c r="B31" s="23"/>
      <c r="C31" s="23"/>
      <c r="D31" s="23"/>
      <c r="E31" s="23"/>
      <c r="F31" s="23"/>
      <c r="G31" s="23"/>
      <c r="H31" s="23"/>
      <c r="I31" s="23"/>
      <c r="J31" s="17"/>
      <c r="K31" s="10" t="s">
        <v>54</v>
      </c>
      <c r="L31" s="24">
        <v>500</v>
      </c>
      <c r="M31" s="24"/>
      <c r="N31" s="24"/>
      <c r="O31" s="25" t="str">
        <f t="shared" si="1"/>
        <v/>
      </c>
      <c r="P31" s="25"/>
      <c r="Q31" s="25"/>
    </row>
    <row r="32" spans="1:17" ht="20.100000000000001" customHeight="1">
      <c r="A32" s="12">
        <v>49</v>
      </c>
      <c r="B32" s="23"/>
      <c r="C32" s="23"/>
      <c r="D32" s="23"/>
      <c r="E32" s="23"/>
      <c r="F32" s="23"/>
      <c r="G32" s="23"/>
      <c r="H32" s="23"/>
      <c r="I32" s="23"/>
      <c r="J32" s="17"/>
      <c r="K32" s="10" t="s">
        <v>54</v>
      </c>
      <c r="L32" s="24">
        <v>500</v>
      </c>
      <c r="M32" s="24"/>
      <c r="N32" s="24"/>
      <c r="O32" s="25" t="str">
        <f t="shared" si="1"/>
        <v/>
      </c>
      <c r="P32" s="25"/>
      <c r="Q32" s="25"/>
    </row>
    <row r="33" spans="1:17" ht="20.100000000000001" customHeight="1">
      <c r="A33" s="12">
        <v>50</v>
      </c>
      <c r="B33" s="23"/>
      <c r="C33" s="23"/>
      <c r="D33" s="23"/>
      <c r="E33" s="23"/>
      <c r="F33" s="23"/>
      <c r="G33" s="23"/>
      <c r="H33" s="23"/>
      <c r="I33" s="23"/>
      <c r="J33" s="17"/>
      <c r="K33" s="10" t="s">
        <v>54</v>
      </c>
      <c r="L33" s="24">
        <v>500</v>
      </c>
      <c r="M33" s="24"/>
      <c r="N33" s="24"/>
      <c r="O33" s="25" t="str">
        <f t="shared" si="1"/>
        <v/>
      </c>
      <c r="P33" s="25"/>
      <c r="Q33" s="25"/>
    </row>
    <row r="34" spans="1:17" ht="20.100000000000001" customHeight="1">
      <c r="A34" s="12">
        <v>51</v>
      </c>
      <c r="B34" s="23"/>
      <c r="C34" s="23"/>
      <c r="D34" s="23"/>
      <c r="E34" s="23"/>
      <c r="F34" s="23"/>
      <c r="G34" s="23"/>
      <c r="H34" s="23"/>
      <c r="I34" s="23"/>
      <c r="J34" s="17"/>
      <c r="K34" s="10" t="s">
        <v>54</v>
      </c>
      <c r="L34" s="24">
        <v>500</v>
      </c>
      <c r="M34" s="24"/>
      <c r="N34" s="24"/>
      <c r="O34" s="25" t="str">
        <f t="shared" si="1"/>
        <v/>
      </c>
      <c r="P34" s="25"/>
      <c r="Q34" s="25"/>
    </row>
    <row r="35" spans="1:17" ht="20.100000000000001" customHeight="1">
      <c r="A35" s="12">
        <v>52</v>
      </c>
      <c r="B35" s="23"/>
      <c r="C35" s="23"/>
      <c r="D35" s="23"/>
      <c r="E35" s="23"/>
      <c r="F35" s="23"/>
      <c r="G35" s="23"/>
      <c r="H35" s="23"/>
      <c r="I35" s="23"/>
      <c r="J35" s="17"/>
      <c r="K35" s="10" t="s">
        <v>54</v>
      </c>
      <c r="L35" s="24">
        <v>500</v>
      </c>
      <c r="M35" s="24"/>
      <c r="N35" s="24"/>
      <c r="O35" s="25" t="str">
        <f t="shared" si="1"/>
        <v/>
      </c>
      <c r="P35" s="25"/>
      <c r="Q35" s="25"/>
    </row>
    <row r="36" spans="1:17" ht="20.100000000000001" customHeight="1">
      <c r="A36" s="12">
        <v>53</v>
      </c>
      <c r="B36" s="23"/>
      <c r="C36" s="23"/>
      <c r="D36" s="23"/>
      <c r="E36" s="23"/>
      <c r="F36" s="23"/>
      <c r="G36" s="23"/>
      <c r="H36" s="23"/>
      <c r="I36" s="23"/>
      <c r="J36" s="17"/>
      <c r="K36" s="10" t="s">
        <v>54</v>
      </c>
      <c r="L36" s="24">
        <v>500</v>
      </c>
      <c r="M36" s="24"/>
      <c r="N36" s="24"/>
      <c r="O36" s="25" t="str">
        <f t="shared" si="1"/>
        <v/>
      </c>
      <c r="P36" s="25"/>
      <c r="Q36" s="25"/>
    </row>
    <row r="37" spans="1:17" ht="20.100000000000001" customHeight="1">
      <c r="A37" s="12">
        <v>54</v>
      </c>
      <c r="B37" s="23"/>
      <c r="C37" s="23"/>
      <c r="D37" s="23"/>
      <c r="E37" s="23"/>
      <c r="F37" s="23"/>
      <c r="G37" s="23"/>
      <c r="H37" s="23"/>
      <c r="I37" s="23"/>
      <c r="J37" s="17"/>
      <c r="K37" s="10" t="s">
        <v>54</v>
      </c>
      <c r="L37" s="24">
        <v>500</v>
      </c>
      <c r="M37" s="24"/>
      <c r="N37" s="24"/>
      <c r="O37" s="25" t="str">
        <f t="shared" si="1"/>
        <v/>
      </c>
      <c r="P37" s="25"/>
      <c r="Q37" s="25"/>
    </row>
    <row r="38" spans="1:17" ht="20.100000000000001" customHeight="1">
      <c r="A38" s="12">
        <v>55</v>
      </c>
      <c r="B38" s="23"/>
      <c r="C38" s="23"/>
      <c r="D38" s="23"/>
      <c r="E38" s="23"/>
      <c r="F38" s="23"/>
      <c r="G38" s="23"/>
      <c r="H38" s="23"/>
      <c r="I38" s="23"/>
      <c r="J38" s="17"/>
      <c r="K38" s="10" t="s">
        <v>54</v>
      </c>
      <c r="L38" s="24">
        <v>500</v>
      </c>
      <c r="M38" s="24"/>
      <c r="N38" s="24"/>
      <c r="O38" s="25" t="str">
        <f t="shared" si="1"/>
        <v/>
      </c>
      <c r="P38" s="25"/>
      <c r="Q38" s="25"/>
    </row>
    <row r="39" spans="1:17" ht="20.100000000000001" customHeight="1">
      <c r="A39" s="12">
        <v>56</v>
      </c>
      <c r="B39" s="23"/>
      <c r="C39" s="23"/>
      <c r="D39" s="23"/>
      <c r="E39" s="23"/>
      <c r="F39" s="23"/>
      <c r="G39" s="23"/>
      <c r="H39" s="23"/>
      <c r="I39" s="23"/>
      <c r="J39" s="17"/>
      <c r="K39" s="10" t="s">
        <v>54</v>
      </c>
      <c r="L39" s="24">
        <v>500</v>
      </c>
      <c r="M39" s="24"/>
      <c r="N39" s="24"/>
      <c r="O39" s="25" t="str">
        <f t="shared" si="1"/>
        <v/>
      </c>
      <c r="P39" s="25"/>
      <c r="Q39" s="25"/>
    </row>
    <row r="40" spans="1:17" ht="20.100000000000001" customHeight="1">
      <c r="A40" s="12">
        <v>57</v>
      </c>
      <c r="B40" s="23"/>
      <c r="C40" s="23"/>
      <c r="D40" s="23"/>
      <c r="E40" s="23"/>
      <c r="F40" s="23"/>
      <c r="G40" s="23"/>
      <c r="H40" s="23"/>
      <c r="I40" s="23"/>
      <c r="J40" s="17"/>
      <c r="K40" s="10" t="s">
        <v>54</v>
      </c>
      <c r="L40" s="24">
        <v>500</v>
      </c>
      <c r="M40" s="24"/>
      <c r="N40" s="24"/>
      <c r="O40" s="25" t="str">
        <f t="shared" si="1"/>
        <v/>
      </c>
      <c r="P40" s="25"/>
      <c r="Q40" s="25"/>
    </row>
    <row r="41" spans="1:17" ht="20.100000000000001" customHeight="1">
      <c r="A41" s="12">
        <v>58</v>
      </c>
      <c r="B41" s="23"/>
      <c r="C41" s="23"/>
      <c r="D41" s="23"/>
      <c r="E41" s="23"/>
      <c r="F41" s="23"/>
      <c r="G41" s="23"/>
      <c r="H41" s="23"/>
      <c r="I41" s="23"/>
      <c r="J41" s="17"/>
      <c r="K41" s="10" t="s">
        <v>54</v>
      </c>
      <c r="L41" s="24">
        <v>500</v>
      </c>
      <c r="M41" s="24"/>
      <c r="N41" s="24"/>
      <c r="O41" s="25" t="str">
        <f t="shared" si="1"/>
        <v/>
      </c>
      <c r="P41" s="25"/>
      <c r="Q41" s="25"/>
    </row>
    <row r="42" spans="1:17" ht="20.100000000000001" customHeight="1">
      <c r="A42" s="12">
        <v>59</v>
      </c>
      <c r="B42" s="23"/>
      <c r="C42" s="23"/>
      <c r="D42" s="23"/>
      <c r="E42" s="23"/>
      <c r="F42" s="23"/>
      <c r="G42" s="23"/>
      <c r="H42" s="23"/>
      <c r="I42" s="23"/>
      <c r="J42" s="17"/>
      <c r="K42" s="10" t="s">
        <v>54</v>
      </c>
      <c r="L42" s="24">
        <v>500</v>
      </c>
      <c r="M42" s="24"/>
      <c r="N42" s="24"/>
      <c r="O42" s="25" t="str">
        <f t="shared" si="1"/>
        <v/>
      </c>
      <c r="P42" s="25"/>
      <c r="Q42" s="25"/>
    </row>
    <row r="43" spans="1:17" ht="20.100000000000001" customHeight="1">
      <c r="A43" s="12">
        <v>60</v>
      </c>
      <c r="B43" s="23"/>
      <c r="C43" s="23"/>
      <c r="D43" s="23"/>
      <c r="E43" s="23"/>
      <c r="F43" s="23"/>
      <c r="G43" s="23"/>
      <c r="H43" s="23"/>
      <c r="I43" s="23"/>
      <c r="J43" s="17"/>
      <c r="K43" s="10" t="s">
        <v>54</v>
      </c>
      <c r="L43" s="24">
        <v>500</v>
      </c>
      <c r="M43" s="24"/>
      <c r="N43" s="24"/>
      <c r="O43" s="25" t="str">
        <f t="shared" ref="O43:O45" si="2">IF(AND(J43&lt;&gt;"",L43&lt;&gt;""),J43*L43,"")</f>
        <v/>
      </c>
      <c r="P43" s="25"/>
      <c r="Q43" s="25"/>
    </row>
    <row r="44" spans="1:17" ht="20.100000000000001" customHeight="1">
      <c r="A44" s="12">
        <v>61</v>
      </c>
      <c r="B44" s="23"/>
      <c r="C44" s="23"/>
      <c r="D44" s="23"/>
      <c r="E44" s="23"/>
      <c r="F44" s="23"/>
      <c r="G44" s="23"/>
      <c r="H44" s="23"/>
      <c r="I44" s="23"/>
      <c r="J44" s="17"/>
      <c r="K44" s="10" t="s">
        <v>54</v>
      </c>
      <c r="L44" s="24">
        <v>500</v>
      </c>
      <c r="M44" s="24"/>
      <c r="N44" s="24"/>
      <c r="O44" s="25" t="str">
        <f t="shared" ref="O44" si="3">IF(AND(J44&lt;&gt;"",L44&lt;&gt;""),J44*L44,"")</f>
        <v/>
      </c>
      <c r="P44" s="25"/>
      <c r="Q44" s="25"/>
    </row>
    <row r="45" spans="1:17" ht="20.100000000000001" customHeight="1">
      <c r="A45" s="12">
        <v>62</v>
      </c>
      <c r="B45" s="23"/>
      <c r="C45" s="23"/>
      <c r="D45" s="23"/>
      <c r="E45" s="23"/>
      <c r="F45" s="23"/>
      <c r="G45" s="23"/>
      <c r="H45" s="23"/>
      <c r="I45" s="23"/>
      <c r="J45" s="17"/>
      <c r="K45" s="10" t="s">
        <v>54</v>
      </c>
      <c r="L45" s="24">
        <v>500</v>
      </c>
      <c r="M45" s="24"/>
      <c r="N45" s="24"/>
      <c r="O45" s="25" t="str">
        <f t="shared" si="2"/>
        <v/>
      </c>
      <c r="P45" s="25"/>
      <c r="Q45" s="25"/>
    </row>
    <row r="46" spans="1:17" ht="20.100000000000001" customHeight="1">
      <c r="A46" s="12">
        <v>63</v>
      </c>
      <c r="B46" s="23"/>
      <c r="C46" s="23"/>
      <c r="D46" s="23"/>
      <c r="E46" s="23"/>
      <c r="F46" s="23"/>
      <c r="G46" s="23"/>
      <c r="H46" s="23"/>
      <c r="I46" s="23"/>
      <c r="J46" s="17"/>
      <c r="K46" s="10" t="s">
        <v>54</v>
      </c>
      <c r="L46" s="24">
        <v>500</v>
      </c>
      <c r="M46" s="24"/>
      <c r="N46" s="24"/>
      <c r="O46" s="25" t="str">
        <f t="shared" si="1"/>
        <v/>
      </c>
      <c r="P46" s="25"/>
      <c r="Q46" s="25"/>
    </row>
    <row r="47" spans="1:17" ht="20.100000000000001" customHeight="1">
      <c r="A47" s="3"/>
      <c r="B47" s="3"/>
      <c r="C47" s="3"/>
      <c r="D47" s="3"/>
      <c r="E47" s="3"/>
      <c r="F47" s="3"/>
      <c r="G47" s="3"/>
      <c r="H47" s="3"/>
      <c r="I47" s="3"/>
      <c r="J47" s="18" t="s">
        <v>37</v>
      </c>
      <c r="K47" s="18"/>
      <c r="L47" s="26">
        <f>SUM(O4:Q46)</f>
        <v>0</v>
      </c>
      <c r="M47" s="27"/>
      <c r="N47" s="27"/>
      <c r="O47" s="27"/>
      <c r="P47" s="27"/>
      <c r="Q47" s="27"/>
    </row>
    <row r="48" spans="1:17" s="3" customFormat="1" ht="20.100000000000001" customHeight="1">
      <c r="A48" s="9" t="s">
        <v>21</v>
      </c>
    </row>
    <row r="49" spans="1:1" s="3" customFormat="1" ht="20.100000000000001" customHeight="1">
      <c r="A49" s="9" t="s">
        <v>22</v>
      </c>
    </row>
    <row r="50" spans="1:1" s="3" customFormat="1" ht="20.100000000000001" customHeight="1">
      <c r="A50" s="9" t="s">
        <v>23</v>
      </c>
    </row>
  </sheetData>
  <mergeCells count="136">
    <mergeCell ref="A1:Q1"/>
    <mergeCell ref="B5:I5"/>
    <mergeCell ref="L5:N5"/>
    <mergeCell ref="O5:Q5"/>
    <mergeCell ref="B6:I6"/>
    <mergeCell ref="L6:N6"/>
    <mergeCell ref="O6:Q6"/>
    <mergeCell ref="B3:I3"/>
    <mergeCell ref="J3:K3"/>
    <mergeCell ref="L3:N3"/>
    <mergeCell ref="O3:Q3"/>
    <mergeCell ref="B4:I4"/>
    <mergeCell ref="L4:N4"/>
    <mergeCell ref="O4:Q4"/>
    <mergeCell ref="B9:I9"/>
    <mergeCell ref="L9:N9"/>
    <mergeCell ref="O9:Q9"/>
    <mergeCell ref="B10:I10"/>
    <mergeCell ref="L10:N10"/>
    <mergeCell ref="O10:Q10"/>
    <mergeCell ref="B7:I7"/>
    <mergeCell ref="L7:N7"/>
    <mergeCell ref="O7:Q7"/>
    <mergeCell ref="B8:I8"/>
    <mergeCell ref="L8:N8"/>
    <mergeCell ref="O8:Q8"/>
    <mergeCell ref="B26:I26"/>
    <mergeCell ref="B27:I27"/>
    <mergeCell ref="B13:I13"/>
    <mergeCell ref="L13:N13"/>
    <mergeCell ref="O13:Q13"/>
    <mergeCell ref="B14:I14"/>
    <mergeCell ref="L14:N14"/>
    <mergeCell ref="O14:Q14"/>
    <mergeCell ref="B11:I11"/>
    <mergeCell ref="L11:N11"/>
    <mergeCell ref="O11:Q11"/>
    <mergeCell ref="B12:I12"/>
    <mergeCell ref="L12:N12"/>
    <mergeCell ref="O12:Q12"/>
    <mergeCell ref="L43:N43"/>
    <mergeCell ref="O43:Q43"/>
    <mergeCell ref="B15:I15"/>
    <mergeCell ref="L15:N15"/>
    <mergeCell ref="O15:Q15"/>
    <mergeCell ref="B32:I32"/>
    <mergeCell ref="L32:N32"/>
    <mergeCell ref="O32:Q32"/>
    <mergeCell ref="B21:I21"/>
    <mergeCell ref="B22:I22"/>
    <mergeCell ref="B23:I23"/>
    <mergeCell ref="B24:I24"/>
    <mergeCell ref="B18:I18"/>
    <mergeCell ref="B19:I19"/>
    <mergeCell ref="B20:I20"/>
    <mergeCell ref="O16:Q16"/>
    <mergeCell ref="O17:Q17"/>
    <mergeCell ref="O18:Q18"/>
    <mergeCell ref="O19:Q19"/>
    <mergeCell ref="O20:Q20"/>
    <mergeCell ref="O21:Q21"/>
    <mergeCell ref="O22:Q22"/>
    <mergeCell ref="B31:I31"/>
    <mergeCell ref="B25:I25"/>
    <mergeCell ref="O27:Q27"/>
    <mergeCell ref="O28:Q28"/>
    <mergeCell ref="J47:K47"/>
    <mergeCell ref="L47:Q47"/>
    <mergeCell ref="B46:I46"/>
    <mergeCell ref="L46:N46"/>
    <mergeCell ref="O46:Q46"/>
    <mergeCell ref="B33:I33"/>
    <mergeCell ref="L33:N33"/>
    <mergeCell ref="O33:Q33"/>
    <mergeCell ref="B34:I34"/>
    <mergeCell ref="L34:N34"/>
    <mergeCell ref="O34:Q34"/>
    <mergeCell ref="B40:I40"/>
    <mergeCell ref="B41:I41"/>
    <mergeCell ref="B42:I42"/>
    <mergeCell ref="B35:I35"/>
    <mergeCell ref="B36:I36"/>
    <mergeCell ref="B37:I37"/>
    <mergeCell ref="B38:I38"/>
    <mergeCell ref="B39:I39"/>
    <mergeCell ref="L42:N42"/>
    <mergeCell ref="L41:N41"/>
    <mergeCell ref="B43:I43"/>
    <mergeCell ref="L31:N31"/>
    <mergeCell ref="L35:N35"/>
    <mergeCell ref="B28:I28"/>
    <mergeCell ref="B29:I29"/>
    <mergeCell ref="B30:I30"/>
    <mergeCell ref="B16:I16"/>
    <mergeCell ref="B17:I17"/>
    <mergeCell ref="O41:Q41"/>
    <mergeCell ref="O42:Q42"/>
    <mergeCell ref="L16:N16"/>
    <mergeCell ref="L17:N17"/>
    <mergeCell ref="L18:N18"/>
    <mergeCell ref="L19:N19"/>
    <mergeCell ref="L20:N20"/>
    <mergeCell ref="O29:Q29"/>
    <mergeCell ref="O30:Q30"/>
    <mergeCell ref="O31:Q31"/>
    <mergeCell ref="O35:Q35"/>
    <mergeCell ref="O36:Q36"/>
    <mergeCell ref="O37:Q37"/>
    <mergeCell ref="O23:Q23"/>
    <mergeCell ref="O24:Q24"/>
    <mergeCell ref="O25:Q25"/>
    <mergeCell ref="O26:Q26"/>
    <mergeCell ref="B45:I45"/>
    <mergeCell ref="L45:N45"/>
    <mergeCell ref="O45:Q45"/>
    <mergeCell ref="B44:I44"/>
    <mergeCell ref="L44:N44"/>
    <mergeCell ref="O44:Q44"/>
    <mergeCell ref="L21:N21"/>
    <mergeCell ref="L22:N22"/>
    <mergeCell ref="L23:N23"/>
    <mergeCell ref="L24:N24"/>
    <mergeCell ref="L25:N25"/>
    <mergeCell ref="L26:N26"/>
    <mergeCell ref="O38:Q38"/>
    <mergeCell ref="O39:Q39"/>
    <mergeCell ref="O40:Q40"/>
    <mergeCell ref="L36:N36"/>
    <mergeCell ref="L37:N37"/>
    <mergeCell ref="L38:N38"/>
    <mergeCell ref="L39:N39"/>
    <mergeCell ref="L40:N40"/>
    <mergeCell ref="L27:N27"/>
    <mergeCell ref="L28:N28"/>
    <mergeCell ref="L29:N29"/>
    <mergeCell ref="L30:N30"/>
  </mergeCells>
  <phoneticPr fontId="10"/>
  <hyperlinks>
    <hyperlink ref="A49" r:id="rId1" xr:uid="{883C2055-BD4C-4875-8353-2796BF4CB30A}"/>
    <hyperlink ref="A50" r:id="rId2" xr:uid="{D80C1599-1E2B-4FFC-9030-E875E7262EFE}"/>
    <hyperlink ref="A48" r:id="rId3" xr:uid="{E72FCC58-E2E6-47A2-A31E-ADB70818CF5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【記入例】請求書 </vt:lpstr>
      <vt:lpstr>請求書</vt:lpstr>
      <vt:lpstr>別紙</vt:lpstr>
      <vt:lpstr>'【記入例】請求書 '!Print_Area</vt:lpstr>
      <vt:lpstr>請求書!Print_Area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2021-11-11T07:29:53Z</dcterms:modified>
  <cp:category/>
</cp:coreProperties>
</file>